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List1!$A$1:$O$56</definedName>
  </definedNames>
  <calcPr calcId="125725"/>
</workbook>
</file>

<file path=xl/calcChain.xml><?xml version="1.0" encoding="utf-8"?>
<calcChain xmlns="http://schemas.openxmlformats.org/spreadsheetml/2006/main">
  <c r="O29" i="1"/>
  <c r="O21"/>
  <c r="O46"/>
  <c r="O14"/>
  <c r="O40"/>
  <c r="O7"/>
  <c r="O9"/>
  <c r="O10"/>
  <c r="O32"/>
  <c r="O30"/>
  <c r="O28"/>
  <c r="O25"/>
  <c r="O37"/>
  <c r="O17"/>
  <c r="O8"/>
  <c r="O47"/>
  <c r="O24"/>
  <c r="O23"/>
  <c r="O13"/>
  <c r="O22"/>
  <c r="O42"/>
  <c r="O43"/>
  <c r="O12"/>
  <c r="O27"/>
  <c r="O11"/>
  <c r="O45"/>
  <c r="O26"/>
  <c r="O36"/>
  <c r="O34"/>
  <c r="O35"/>
  <c r="O38"/>
  <c r="O31"/>
  <c r="O16"/>
  <c r="O20"/>
  <c r="O19"/>
  <c r="O18"/>
  <c r="O44"/>
  <c r="O15"/>
  <c r="O39"/>
  <c r="O48"/>
  <c r="O41"/>
  <c r="O33"/>
</calcChain>
</file>

<file path=xl/sharedStrings.xml><?xml version="1.0" encoding="utf-8"?>
<sst xmlns="http://schemas.openxmlformats.org/spreadsheetml/2006/main" count="496" uniqueCount="232">
  <si>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</si>
  <si>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</si>
  <si>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</si>
  <si>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</si>
  <si>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</si>
  <si>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</si>
  <si>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</si>
  <si>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</si>
  <si>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</si>
  <si>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</si>
  <si>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</si>
  <si>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</si>
  <si>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</si>
  <si>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</si>
  <si>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2012./2013.</t>
  </si>
  <si>
    <t>24188605421</t>
  </si>
  <si>
    <t>Matej</t>
  </si>
  <si>
    <t>Jakopec</t>
  </si>
  <si>
    <t>2013./2014.</t>
  </si>
  <si>
    <t>7. razred OŠ</t>
  </si>
  <si>
    <t>Brankica</t>
  </si>
  <si>
    <t>Murk</t>
  </si>
  <si>
    <t>OŠ Šećerana</t>
  </si>
  <si>
    <t>Beli Manastir</t>
  </si>
  <si>
    <t>Osječko-baranjska</t>
  </si>
  <si>
    <t>89829859272</t>
  </si>
  <si>
    <t>Tena</t>
  </si>
  <si>
    <t>Časar</t>
  </si>
  <si>
    <t>OŠ Mladost - Osijek</t>
  </si>
  <si>
    <t>71300079638</t>
  </si>
  <si>
    <t>Luka</t>
  </si>
  <si>
    <t>Marković-Đurin</t>
  </si>
  <si>
    <t xml:space="preserve">Marija </t>
  </si>
  <si>
    <t>Kovačić</t>
  </si>
  <si>
    <t>OŠ Ljudevita Gaja - Osijek</t>
  </si>
  <si>
    <t>Osijek</t>
  </si>
  <si>
    <t>07651366948</t>
  </si>
  <si>
    <t>Nikola</t>
  </si>
  <si>
    <t>Bišćan</t>
  </si>
  <si>
    <t>Andrea</t>
  </si>
  <si>
    <t>Ham-Tintor</t>
  </si>
  <si>
    <t>OŠ August Harambašić</t>
  </si>
  <si>
    <t>Donji Miholjac</t>
  </si>
  <si>
    <t>71067896453</t>
  </si>
  <si>
    <t>Inga</t>
  </si>
  <si>
    <t>Jutriša</t>
  </si>
  <si>
    <t>Lidija</t>
  </si>
  <si>
    <t>Tivanovac</t>
  </si>
  <si>
    <t>OŠ Ivana Kukuljevića - Belišće</t>
  </si>
  <si>
    <t>Belišće</t>
  </si>
  <si>
    <t>05835039616</t>
  </si>
  <si>
    <t>Fran</t>
  </si>
  <si>
    <t>Mihajlović</t>
  </si>
  <si>
    <t>Kristina</t>
  </si>
  <si>
    <t>Rajlić</t>
  </si>
  <si>
    <t>OŠ Vijenac</t>
  </si>
  <si>
    <t>88420183779</t>
  </si>
  <si>
    <t>Tea</t>
  </si>
  <si>
    <t>Marunović</t>
  </si>
  <si>
    <t>Mirjana</t>
  </si>
  <si>
    <t>Kereta</t>
  </si>
  <si>
    <t>OŠ Ivan Goran Kovačić - Đakovo</t>
  </si>
  <si>
    <t>Đakovo</t>
  </si>
  <si>
    <t>34899520019</t>
  </si>
  <si>
    <t xml:space="preserve">Vesna  </t>
  </si>
  <si>
    <t>OŠ Antuna Mihanovića - Osijek</t>
  </si>
  <si>
    <t>80067491203</t>
  </si>
  <si>
    <t>69905671419</t>
  </si>
  <si>
    <t>OŠ Vladimira Becića - Osijek</t>
  </si>
  <si>
    <t>78624767681</t>
  </si>
  <si>
    <t>02912515288</t>
  </si>
  <si>
    <t>Ana Althea</t>
  </si>
  <si>
    <t>Šehić</t>
  </si>
  <si>
    <t>Sandra</t>
  </si>
  <si>
    <t>Ižaković</t>
  </si>
  <si>
    <t>OŠ Ante Starčevića - Viljevo</t>
  </si>
  <si>
    <t>Viljevo</t>
  </si>
  <si>
    <t>XIV</t>
  </si>
  <si>
    <t>27798045310</t>
  </si>
  <si>
    <t>Nives</t>
  </si>
  <si>
    <t>Kenjerić</t>
  </si>
  <si>
    <t>Natali</t>
  </si>
  <si>
    <t>Milaković</t>
  </si>
  <si>
    <t>OŠ Antunovac</t>
  </si>
  <si>
    <t>Antunovac</t>
  </si>
  <si>
    <t>76890364510</t>
  </si>
  <si>
    <t>Helena</t>
  </si>
  <si>
    <t>Lončina</t>
  </si>
  <si>
    <t>Marija</t>
  </si>
  <si>
    <t>Grba</t>
  </si>
  <si>
    <t>OŠ Vladimir Nazor - Čepin</t>
  </si>
  <si>
    <t>Čepin</t>
  </si>
  <si>
    <t>o6172706572</t>
  </si>
  <si>
    <t>Gabriela</t>
  </si>
  <si>
    <t>Stipić</t>
  </si>
  <si>
    <t>Dubravka</t>
  </si>
  <si>
    <t>Premec</t>
  </si>
  <si>
    <t>OŠ Višnjevac</t>
  </si>
  <si>
    <t>57603827077</t>
  </si>
  <si>
    <t>OŠ Ladimirevci</t>
  </si>
  <si>
    <t>Ladimirevci</t>
  </si>
  <si>
    <t>19679622646</t>
  </si>
  <si>
    <t>Josip</t>
  </si>
  <si>
    <t>Tomašić</t>
  </si>
  <si>
    <t>Božana</t>
  </si>
  <si>
    <t>Mijatov</t>
  </si>
  <si>
    <t>OŠ Ivane Brlić-Mažuranić - Koška</t>
  </si>
  <si>
    <t>Koška</t>
  </si>
  <si>
    <t>70426508123</t>
  </si>
  <si>
    <t>Sara</t>
  </si>
  <si>
    <t>Ivković</t>
  </si>
  <si>
    <t>21721705939</t>
  </si>
  <si>
    <t>Filipović</t>
  </si>
  <si>
    <t>Sauer</t>
  </si>
  <si>
    <t>Anabela</t>
  </si>
  <si>
    <t>Balint Jelić</t>
  </si>
  <si>
    <t>OŠ Matije Petra Katančića</t>
  </si>
  <si>
    <t>Valpovo</t>
  </si>
  <si>
    <t>25131327162</t>
  </si>
  <si>
    <t>OŠ Miroslava Krleže - Čepin</t>
  </si>
  <si>
    <t>62621574524</t>
  </si>
  <si>
    <t>Grigor</t>
  </si>
  <si>
    <t>Turniški</t>
  </si>
  <si>
    <t>Anđelka</t>
  </si>
  <si>
    <t>Buzjak</t>
  </si>
  <si>
    <t>OŠ Tenja</t>
  </si>
  <si>
    <t>83263012858</t>
  </si>
  <si>
    <t>Borna</t>
  </si>
  <si>
    <t>Sudar</t>
  </si>
  <si>
    <t>87673610083</t>
  </si>
  <si>
    <t>Meri</t>
  </si>
  <si>
    <t>Andraković</t>
  </si>
  <si>
    <t>02954873426</t>
  </si>
  <si>
    <t xml:space="preserve">Matilda </t>
  </si>
  <si>
    <t>Sorić</t>
  </si>
  <si>
    <t>Mara</t>
  </si>
  <si>
    <t>Hrpka</t>
  </si>
  <si>
    <t>OŠ Jagode Truhelke</t>
  </si>
  <si>
    <t>21962469586</t>
  </si>
  <si>
    <t>Sven</t>
  </si>
  <si>
    <t>Jakovljević</t>
  </si>
  <si>
    <t>72768363954</t>
  </si>
  <si>
    <t>Magdalena</t>
  </si>
  <si>
    <t>Poplašen</t>
  </si>
  <si>
    <t>Vlatka</t>
  </si>
  <si>
    <t>Šalić</t>
  </si>
  <si>
    <t>OŠ Retfala</t>
  </si>
  <si>
    <t>92415295465</t>
  </si>
  <si>
    <t>Matea</t>
  </si>
  <si>
    <t>Arambašić</t>
  </si>
  <si>
    <t>01268178042</t>
  </si>
  <si>
    <t>OŠ Ivana Filipovića - Osijek</t>
  </si>
  <si>
    <t>70587232683</t>
  </si>
  <si>
    <t>01039875907</t>
  </si>
  <si>
    <t>Ivanišić</t>
  </si>
  <si>
    <t>Ljiljana</t>
  </si>
  <si>
    <t>Čelenković</t>
  </si>
  <si>
    <t>OŠ Petrijevci</t>
  </si>
  <si>
    <t>Petrijevci</t>
  </si>
  <si>
    <t>62997131207</t>
  </si>
  <si>
    <t xml:space="preserve">Matija </t>
  </si>
  <si>
    <t>Cepanec</t>
  </si>
  <si>
    <t>11697387858</t>
  </si>
  <si>
    <t>66796063209</t>
  </si>
  <si>
    <t>64807452987</t>
  </si>
  <si>
    <t>Ina</t>
  </si>
  <si>
    <t>Mihalj</t>
  </si>
  <si>
    <t>Mihaela</t>
  </si>
  <si>
    <t>Zec</t>
  </si>
  <si>
    <t>OŠ Dore Pejačević - Našice</t>
  </si>
  <si>
    <t>Našice</t>
  </si>
  <si>
    <t>00318273015</t>
  </si>
  <si>
    <t>Brašnić</t>
  </si>
  <si>
    <t>90755850306</t>
  </si>
  <si>
    <t>Gabrijel</t>
  </si>
  <si>
    <t>Lovrić</t>
  </si>
  <si>
    <t>74990169980</t>
  </si>
  <si>
    <t>Turalija</t>
  </si>
  <si>
    <t>Jasna</t>
  </si>
  <si>
    <t>Sajdl</t>
  </si>
  <si>
    <t>Postotak od ukupnog broja bodova (50)</t>
  </si>
  <si>
    <t>LJESTVICA PORETKA - REZULTATI ŽUPANIJSKOG NATJECANJA - PRIJAVA ZA DRŽAVNO NATJECANJE</t>
  </si>
  <si>
    <t>ŽUPANIJSKO POVJERENSTVO ZA SMOTRU I NATJECANJE MLADIH BIOLOGA</t>
  </si>
  <si>
    <t>7. razred</t>
  </si>
  <si>
    <t>školska godina 2013/2014</t>
  </si>
  <si>
    <t>OSNOVNA ŠKOLA ANTUNA MIHANOVIĆA, Gundulićeva 5a, 031/202 744, Vesna Lerinc, predsjednica županijskog povjerenstva</t>
  </si>
  <si>
    <t>Ivana</t>
  </si>
  <si>
    <t>Bošnjaković</t>
  </si>
  <si>
    <t>Marissa</t>
  </si>
  <si>
    <t>Bura</t>
  </si>
  <si>
    <t>Jakov</t>
  </si>
  <si>
    <t>Ivanković</t>
  </si>
  <si>
    <t>Katarina</t>
  </si>
  <si>
    <t>Ivezić</t>
  </si>
  <si>
    <t>Petar</t>
  </si>
  <si>
    <t>Kruezi</t>
  </si>
  <si>
    <t>Maria</t>
  </si>
  <si>
    <t>Markov</t>
  </si>
  <si>
    <t>Rebeka</t>
  </si>
  <si>
    <t>Nađ</t>
  </si>
  <si>
    <t>Marko</t>
  </si>
  <si>
    <t>Pisačić</t>
  </si>
  <si>
    <t>Lovro</t>
  </si>
  <si>
    <t>Stojanac</t>
  </si>
  <si>
    <t>Josipa</t>
  </si>
  <si>
    <t>Svetina</t>
  </si>
  <si>
    <t>Antonio</t>
  </si>
  <si>
    <t>Šušovček</t>
  </si>
  <si>
    <t>Mia</t>
  </si>
  <si>
    <t>Vuksanić</t>
  </si>
  <si>
    <t>Branka</t>
  </si>
  <si>
    <t>Mack-Savanović</t>
  </si>
  <si>
    <t>Pavlić</t>
  </si>
  <si>
    <t>Lerinc</t>
  </si>
  <si>
    <t>Rebrina</t>
  </si>
  <si>
    <t>Tanja</t>
  </si>
  <si>
    <t>Pavić</t>
  </si>
  <si>
    <t>Marica</t>
  </si>
  <si>
    <t>Vinković</t>
  </si>
  <si>
    <t>Gusić</t>
  </si>
  <si>
    <t>OŠ Tin Ujević</t>
  </si>
  <si>
    <t>Zmaić</t>
  </si>
  <si>
    <t>Samac</t>
  </si>
  <si>
    <t>Nije pristupila</t>
  </si>
  <si>
    <t>U Osijeku, 14.03.2014.</t>
  </si>
  <si>
    <t>Prosudbeno povjerenstvo:</t>
  </si>
  <si>
    <t>2. Brankica Murk, OŠ Šećerana, Beli Manastir</t>
  </si>
  <si>
    <t>3. Dubravka Premec, OŠ Višnjevac, Osijek</t>
  </si>
  <si>
    <t>4. Marija Kovačić, OŠ Ljudevita Gaja, Osijek</t>
  </si>
  <si>
    <t>5. Dragica Paulik, OŠ Vuka, Vuka</t>
  </si>
  <si>
    <t>6. Branka Mack-Savanović, OŠ M. Krleže, Čepin</t>
  </si>
  <si>
    <t>1. Doc. dr. sc. Filip Stević, Odjel za biologiju, Osijek</t>
  </si>
</sst>
</file>

<file path=xl/styles.xml><?xml version="1.0" encoding="utf-8"?>
<styleSheet xmlns="http://schemas.openxmlformats.org/spreadsheetml/2006/main">
  <numFmts count="2">
    <numFmt numFmtId="165" formatCode="0.0%"/>
    <numFmt numFmtId="166" formatCode="0.0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</cellXfs>
  <cellStyles count="2">
    <cellStyle name="Obično" xfId="0" builtinId="0"/>
    <cellStyle name="Postota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2</xdr:col>
      <xdr:colOff>428625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3355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6"/>
  <sheetViews>
    <sheetView tabSelected="1" topLeftCell="A34" zoomScale="55" zoomScaleNormal="55" workbookViewId="0">
      <selection activeCell="A51" sqref="A51:J56"/>
    </sheetView>
  </sheetViews>
  <sheetFormatPr defaultRowHeight="15"/>
  <cols>
    <col min="1" max="1" width="4.85546875" customWidth="1"/>
    <col min="2" max="2" width="12.140625" bestFit="1" customWidth="1"/>
    <col min="3" max="3" width="10.7109375" bestFit="1" customWidth="1"/>
    <col min="4" max="4" width="16.140625" customWidth="1"/>
    <col min="5" max="5" width="12" customWidth="1"/>
    <col min="6" max="6" width="8.85546875" style="3" customWidth="1"/>
    <col min="7" max="7" width="12.140625" customWidth="1"/>
    <col min="8" max="8" width="9.140625" customWidth="1"/>
    <col min="9" max="9" width="15.5703125" customWidth="1"/>
    <col min="10" max="10" width="29.7109375" customWidth="1"/>
    <col min="11" max="11" width="13" customWidth="1"/>
    <col min="12" max="12" width="7.28515625" style="4" customWidth="1"/>
    <col min="13" max="13" width="17.42578125" bestFit="1" customWidth="1"/>
    <col min="14" max="14" width="8.7109375" style="4" customWidth="1"/>
    <col min="15" max="15" width="13.42578125" style="4" customWidth="1"/>
  </cols>
  <sheetData>
    <row r="1" spans="1:237">
      <c r="D1" t="s">
        <v>181</v>
      </c>
    </row>
    <row r="2" spans="1:237">
      <c r="D2" t="s">
        <v>182</v>
      </c>
    </row>
    <row r="3" spans="1:237">
      <c r="D3" t="s">
        <v>185</v>
      </c>
    </row>
    <row r="4" spans="1:237">
      <c r="D4" t="s">
        <v>183</v>
      </c>
      <c r="E4" t="s">
        <v>184</v>
      </c>
    </row>
    <row r="6" spans="1:237" s="1" customFormat="1" ht="45">
      <c r="A6" s="26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7" t="s">
        <v>12</v>
      </c>
      <c r="N6" s="8" t="s">
        <v>13</v>
      </c>
      <c r="O6" s="9" t="s">
        <v>180</v>
      </c>
      <c r="P6" s="1">
        <v>50</v>
      </c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>
      <c r="A7" s="27">
        <v>1</v>
      </c>
      <c r="B7" s="28" t="s">
        <v>29</v>
      </c>
      <c r="C7" s="10" t="s">
        <v>30</v>
      </c>
      <c r="D7" s="10" t="s">
        <v>31</v>
      </c>
      <c r="E7" s="10" t="s">
        <v>18</v>
      </c>
      <c r="F7" s="11">
        <v>14</v>
      </c>
      <c r="G7" s="10" t="s">
        <v>19</v>
      </c>
      <c r="H7" s="10" t="s">
        <v>32</v>
      </c>
      <c r="I7" s="10" t="s">
        <v>33</v>
      </c>
      <c r="J7" s="10" t="s">
        <v>34</v>
      </c>
      <c r="K7" s="10" t="s">
        <v>35</v>
      </c>
      <c r="L7" s="12" t="s">
        <v>77</v>
      </c>
      <c r="M7" s="10" t="s">
        <v>24</v>
      </c>
      <c r="N7" s="13">
        <v>40.5</v>
      </c>
      <c r="O7" s="14">
        <f>N7/$P$6</f>
        <v>0.81</v>
      </c>
    </row>
    <row r="8" spans="1:237">
      <c r="A8" s="29">
        <v>2</v>
      </c>
      <c r="B8" s="30" t="s">
        <v>78</v>
      </c>
      <c r="C8" s="15" t="s">
        <v>79</v>
      </c>
      <c r="D8" s="15" t="s">
        <v>80</v>
      </c>
      <c r="E8" s="15" t="s">
        <v>18</v>
      </c>
      <c r="F8" s="16">
        <v>14</v>
      </c>
      <c r="G8" s="15" t="s">
        <v>19</v>
      </c>
      <c r="H8" s="15" t="s">
        <v>81</v>
      </c>
      <c r="I8" s="15" t="s">
        <v>82</v>
      </c>
      <c r="J8" s="15" t="s">
        <v>83</v>
      </c>
      <c r="K8" s="15" t="s">
        <v>84</v>
      </c>
      <c r="L8" s="17" t="s">
        <v>77</v>
      </c>
      <c r="M8" s="15" t="s">
        <v>24</v>
      </c>
      <c r="N8" s="18">
        <v>38.5</v>
      </c>
      <c r="O8" s="19">
        <f>N8/$P$6</f>
        <v>0.77</v>
      </c>
    </row>
    <row r="9" spans="1:237">
      <c r="A9" s="29">
        <v>3</v>
      </c>
      <c r="B9" s="30" t="s">
        <v>36</v>
      </c>
      <c r="C9" s="15" t="s">
        <v>37</v>
      </c>
      <c r="D9" s="15" t="s">
        <v>38</v>
      </c>
      <c r="E9" s="15" t="s">
        <v>18</v>
      </c>
      <c r="F9" s="16">
        <v>14</v>
      </c>
      <c r="G9" s="15" t="s">
        <v>19</v>
      </c>
      <c r="H9" s="15" t="s">
        <v>39</v>
      </c>
      <c r="I9" s="15" t="s">
        <v>40</v>
      </c>
      <c r="J9" s="15" t="s">
        <v>41</v>
      </c>
      <c r="K9" s="15" t="s">
        <v>42</v>
      </c>
      <c r="L9" s="17" t="s">
        <v>77</v>
      </c>
      <c r="M9" s="15" t="s">
        <v>24</v>
      </c>
      <c r="N9" s="18">
        <v>38</v>
      </c>
      <c r="O9" s="19">
        <f>N9/$P$6</f>
        <v>0.76</v>
      </c>
    </row>
    <row r="10" spans="1:237">
      <c r="A10" s="29">
        <v>3</v>
      </c>
      <c r="B10" s="30" t="s">
        <v>50</v>
      </c>
      <c r="C10" s="15" t="s">
        <v>51</v>
      </c>
      <c r="D10" s="15" t="s">
        <v>52</v>
      </c>
      <c r="E10" s="15" t="s">
        <v>18</v>
      </c>
      <c r="F10" s="16">
        <v>14</v>
      </c>
      <c r="G10" s="15" t="s">
        <v>19</v>
      </c>
      <c r="H10" s="15" t="s">
        <v>53</v>
      </c>
      <c r="I10" s="15" t="s">
        <v>54</v>
      </c>
      <c r="J10" s="15" t="s">
        <v>55</v>
      </c>
      <c r="K10" s="15" t="s">
        <v>35</v>
      </c>
      <c r="L10" s="17" t="s">
        <v>77</v>
      </c>
      <c r="M10" s="15" t="s">
        <v>24</v>
      </c>
      <c r="N10" s="18">
        <v>38</v>
      </c>
      <c r="O10" s="19">
        <f>N10/$P$6</f>
        <v>0.76</v>
      </c>
    </row>
    <row r="11" spans="1:237">
      <c r="A11" s="29">
        <v>4</v>
      </c>
      <c r="B11" s="31">
        <v>71075810653</v>
      </c>
      <c r="C11" s="15" t="s">
        <v>121</v>
      </c>
      <c r="D11" s="15" t="s">
        <v>122</v>
      </c>
      <c r="E11" s="15" t="s">
        <v>18</v>
      </c>
      <c r="F11" s="16">
        <v>14</v>
      </c>
      <c r="G11" s="15" t="s">
        <v>19</v>
      </c>
      <c r="H11" s="15" t="s">
        <v>123</v>
      </c>
      <c r="I11" s="15" t="s">
        <v>124</v>
      </c>
      <c r="J11" s="15" t="s">
        <v>125</v>
      </c>
      <c r="K11" s="15" t="s">
        <v>35</v>
      </c>
      <c r="L11" s="17" t="s">
        <v>77</v>
      </c>
      <c r="M11" s="15" t="s">
        <v>24</v>
      </c>
      <c r="N11" s="18">
        <v>37</v>
      </c>
      <c r="O11" s="19">
        <f>N11/$P$6</f>
        <v>0.74</v>
      </c>
    </row>
    <row r="12" spans="1:237">
      <c r="A12" s="29">
        <v>5</v>
      </c>
      <c r="B12" s="30" t="s">
        <v>118</v>
      </c>
      <c r="C12" s="15" t="s">
        <v>202</v>
      </c>
      <c r="D12" s="15" t="s">
        <v>203</v>
      </c>
      <c r="E12" s="15" t="s">
        <v>18</v>
      </c>
      <c r="F12" s="16">
        <v>14</v>
      </c>
      <c r="G12" s="15" t="s">
        <v>19</v>
      </c>
      <c r="H12" s="15" t="s">
        <v>210</v>
      </c>
      <c r="I12" s="15" t="s">
        <v>211</v>
      </c>
      <c r="J12" s="15" t="s">
        <v>119</v>
      </c>
      <c r="K12" s="15" t="s">
        <v>91</v>
      </c>
      <c r="L12" s="17" t="s">
        <v>77</v>
      </c>
      <c r="M12" s="15" t="s">
        <v>24</v>
      </c>
      <c r="N12" s="18">
        <v>36.5</v>
      </c>
      <c r="O12" s="19">
        <f>N12/$P$6</f>
        <v>0.73</v>
      </c>
    </row>
    <row r="13" spans="1:237">
      <c r="A13" s="29">
        <v>6</v>
      </c>
      <c r="B13" s="30" t="s">
        <v>101</v>
      </c>
      <c r="C13" s="15" t="s">
        <v>102</v>
      </c>
      <c r="D13" s="15" t="s">
        <v>103</v>
      </c>
      <c r="E13" s="15" t="s">
        <v>18</v>
      </c>
      <c r="F13" s="16">
        <v>14</v>
      </c>
      <c r="G13" s="15" t="s">
        <v>19</v>
      </c>
      <c r="H13" s="15" t="s">
        <v>104</v>
      </c>
      <c r="I13" s="15" t="s">
        <v>105</v>
      </c>
      <c r="J13" s="15" t="s">
        <v>106</v>
      </c>
      <c r="K13" s="15" t="s">
        <v>107</v>
      </c>
      <c r="L13" s="17" t="s">
        <v>77</v>
      </c>
      <c r="M13" s="15" t="s">
        <v>24</v>
      </c>
      <c r="N13" s="18">
        <v>36</v>
      </c>
      <c r="O13" s="19">
        <f>N13/$P$6</f>
        <v>0.72</v>
      </c>
    </row>
    <row r="14" spans="1:237">
      <c r="A14" s="29">
        <v>7</v>
      </c>
      <c r="B14" s="30" t="s">
        <v>25</v>
      </c>
      <c r="C14" s="15" t="s">
        <v>26</v>
      </c>
      <c r="D14" s="15" t="s">
        <v>27</v>
      </c>
      <c r="E14" s="15" t="s">
        <v>18</v>
      </c>
      <c r="F14" s="16">
        <v>14</v>
      </c>
      <c r="G14" s="15" t="s">
        <v>19</v>
      </c>
      <c r="H14" s="15" t="s">
        <v>20</v>
      </c>
      <c r="I14" s="15" t="s">
        <v>21</v>
      </c>
      <c r="J14" s="15" t="s">
        <v>22</v>
      </c>
      <c r="K14" s="15" t="s">
        <v>23</v>
      </c>
      <c r="L14" s="17" t="s">
        <v>77</v>
      </c>
      <c r="M14" s="15" t="s">
        <v>24</v>
      </c>
      <c r="N14" s="18">
        <v>35</v>
      </c>
      <c r="O14" s="19">
        <f>N14/$P$6</f>
        <v>0.7</v>
      </c>
    </row>
    <row r="15" spans="1:237">
      <c r="A15" s="29">
        <v>7</v>
      </c>
      <c r="B15" s="30" t="s">
        <v>164</v>
      </c>
      <c r="C15" s="15" t="s">
        <v>165</v>
      </c>
      <c r="D15" s="15" t="s">
        <v>166</v>
      </c>
      <c r="E15" s="15" t="s">
        <v>18</v>
      </c>
      <c r="F15" s="16">
        <v>14</v>
      </c>
      <c r="G15" s="15" t="s">
        <v>19</v>
      </c>
      <c r="H15" s="15" t="s">
        <v>167</v>
      </c>
      <c r="I15" s="15" t="s">
        <v>168</v>
      </c>
      <c r="J15" s="15" t="s">
        <v>169</v>
      </c>
      <c r="K15" s="15" t="s">
        <v>170</v>
      </c>
      <c r="L15" s="17" t="s">
        <v>77</v>
      </c>
      <c r="M15" s="15" t="s">
        <v>24</v>
      </c>
      <c r="N15" s="18">
        <v>35</v>
      </c>
      <c r="O15" s="19">
        <f>N15/$P$6</f>
        <v>0.7</v>
      </c>
    </row>
    <row r="16" spans="1:237">
      <c r="A16" s="29">
        <v>8</v>
      </c>
      <c r="B16" s="30" t="s">
        <v>152</v>
      </c>
      <c r="C16" s="15" t="s">
        <v>190</v>
      </c>
      <c r="D16" s="15" t="s">
        <v>191</v>
      </c>
      <c r="E16" s="15" t="s">
        <v>18</v>
      </c>
      <c r="F16" s="16">
        <v>14</v>
      </c>
      <c r="G16" s="15" t="s">
        <v>19</v>
      </c>
      <c r="H16" s="15" t="s">
        <v>46</v>
      </c>
      <c r="I16" s="15" t="s">
        <v>212</v>
      </c>
      <c r="J16" s="15" t="s">
        <v>151</v>
      </c>
      <c r="K16" s="15" t="s">
        <v>35</v>
      </c>
      <c r="L16" s="17" t="s">
        <v>77</v>
      </c>
      <c r="M16" s="15" t="s">
        <v>24</v>
      </c>
      <c r="N16" s="18">
        <v>34.5</v>
      </c>
      <c r="O16" s="19">
        <f>N16/$P$6</f>
        <v>0.69</v>
      </c>
    </row>
    <row r="17" spans="1:15">
      <c r="A17" s="29">
        <v>8</v>
      </c>
      <c r="B17" s="30" t="s">
        <v>70</v>
      </c>
      <c r="C17" s="15" t="s">
        <v>71</v>
      </c>
      <c r="D17" s="15" t="s">
        <v>72</v>
      </c>
      <c r="E17" s="15" t="s">
        <v>18</v>
      </c>
      <c r="F17" s="16">
        <v>14</v>
      </c>
      <c r="G17" s="15" t="s">
        <v>19</v>
      </c>
      <c r="H17" s="15" t="s">
        <v>73</v>
      </c>
      <c r="I17" s="15" t="s">
        <v>74</v>
      </c>
      <c r="J17" s="15" t="s">
        <v>75</v>
      </c>
      <c r="K17" s="15" t="s">
        <v>76</v>
      </c>
      <c r="L17" s="17" t="s">
        <v>77</v>
      </c>
      <c r="M17" s="15" t="s">
        <v>24</v>
      </c>
      <c r="N17" s="18">
        <v>34.5</v>
      </c>
      <c r="O17" s="19">
        <f>N17/$P$6</f>
        <v>0.69</v>
      </c>
    </row>
    <row r="18" spans="1:15">
      <c r="A18" s="29">
        <v>9</v>
      </c>
      <c r="B18" s="30" t="s">
        <v>162</v>
      </c>
      <c r="C18" s="15" t="s">
        <v>186</v>
      </c>
      <c r="D18" s="15" t="s">
        <v>187</v>
      </c>
      <c r="E18" s="15" t="s">
        <v>18</v>
      </c>
      <c r="F18" s="16">
        <v>14</v>
      </c>
      <c r="G18" s="15" t="s">
        <v>19</v>
      </c>
      <c r="H18" s="15" t="s">
        <v>210</v>
      </c>
      <c r="I18" s="15" t="s">
        <v>211</v>
      </c>
      <c r="J18" s="15" t="s">
        <v>119</v>
      </c>
      <c r="K18" s="15" t="s">
        <v>91</v>
      </c>
      <c r="L18" s="17" t="s">
        <v>77</v>
      </c>
      <c r="M18" s="15" t="s">
        <v>24</v>
      </c>
      <c r="N18" s="18">
        <v>33.5</v>
      </c>
      <c r="O18" s="19">
        <f>N18/$P$6</f>
        <v>0.67</v>
      </c>
    </row>
    <row r="19" spans="1:15">
      <c r="A19" s="29">
        <v>9</v>
      </c>
      <c r="B19" s="30" t="s">
        <v>159</v>
      </c>
      <c r="C19" s="15" t="s">
        <v>160</v>
      </c>
      <c r="D19" s="15" t="s">
        <v>161</v>
      </c>
      <c r="E19" s="15" t="s">
        <v>14</v>
      </c>
      <c r="F19" s="16">
        <v>14</v>
      </c>
      <c r="G19" s="15" t="s">
        <v>19</v>
      </c>
      <c r="H19" s="15" t="s">
        <v>81</v>
      </c>
      <c r="I19" s="15" t="s">
        <v>82</v>
      </c>
      <c r="J19" s="15" t="s">
        <v>83</v>
      </c>
      <c r="K19" s="15" t="s">
        <v>84</v>
      </c>
      <c r="L19" s="17" t="s">
        <v>77</v>
      </c>
      <c r="M19" s="15" t="s">
        <v>24</v>
      </c>
      <c r="N19" s="18">
        <v>33.5</v>
      </c>
      <c r="O19" s="19">
        <f>N19/$P$6</f>
        <v>0.67</v>
      </c>
    </row>
    <row r="20" spans="1:15">
      <c r="A20" s="29">
        <v>10</v>
      </c>
      <c r="B20" s="31" t="s">
        <v>153</v>
      </c>
      <c r="C20" s="15" t="s">
        <v>51</v>
      </c>
      <c r="D20" s="15" t="s">
        <v>154</v>
      </c>
      <c r="E20" s="15" t="s">
        <v>18</v>
      </c>
      <c r="F20" s="16">
        <v>14</v>
      </c>
      <c r="G20" s="15" t="s">
        <v>19</v>
      </c>
      <c r="H20" s="15" t="s">
        <v>155</v>
      </c>
      <c r="I20" s="15" t="s">
        <v>156</v>
      </c>
      <c r="J20" s="15" t="s">
        <v>157</v>
      </c>
      <c r="K20" s="15" t="s">
        <v>158</v>
      </c>
      <c r="L20" s="17" t="s">
        <v>77</v>
      </c>
      <c r="M20" s="15" t="s">
        <v>24</v>
      </c>
      <c r="N20" s="18">
        <v>33</v>
      </c>
      <c r="O20" s="19">
        <f>N20/$P$6</f>
        <v>0.66</v>
      </c>
    </row>
    <row r="21" spans="1:15">
      <c r="A21" s="29">
        <v>11</v>
      </c>
      <c r="B21" s="15">
        <v>11860059353</v>
      </c>
      <c r="C21" s="15" t="s">
        <v>30</v>
      </c>
      <c r="D21" s="15" t="s">
        <v>221</v>
      </c>
      <c r="E21" s="15" t="s">
        <v>18</v>
      </c>
      <c r="F21" s="16">
        <v>14</v>
      </c>
      <c r="G21" s="15" t="s">
        <v>19</v>
      </c>
      <c r="H21" s="15" t="s">
        <v>88</v>
      </c>
      <c r="I21" s="15" t="s">
        <v>219</v>
      </c>
      <c r="J21" s="15" t="s">
        <v>220</v>
      </c>
      <c r="K21" s="15" t="s">
        <v>35</v>
      </c>
      <c r="L21" s="17" t="s">
        <v>77</v>
      </c>
      <c r="M21" s="15" t="s">
        <v>24</v>
      </c>
      <c r="N21" s="18">
        <v>32.5</v>
      </c>
      <c r="O21" s="19">
        <f>N21/$P$6</f>
        <v>0.65</v>
      </c>
    </row>
    <row r="22" spans="1:15">
      <c r="A22" s="29">
        <v>12</v>
      </c>
      <c r="B22" s="30" t="s">
        <v>108</v>
      </c>
      <c r="C22" s="15" t="s">
        <v>109</v>
      </c>
      <c r="D22" s="15" t="s">
        <v>110</v>
      </c>
      <c r="E22" s="15" t="s">
        <v>18</v>
      </c>
      <c r="F22" s="16">
        <v>14</v>
      </c>
      <c r="G22" s="15" t="s">
        <v>19</v>
      </c>
      <c r="H22" s="15" t="s">
        <v>20</v>
      </c>
      <c r="I22" s="15" t="s">
        <v>21</v>
      </c>
      <c r="J22" s="15" t="s">
        <v>22</v>
      </c>
      <c r="K22" s="15" t="s">
        <v>23</v>
      </c>
      <c r="L22" s="17" t="s">
        <v>77</v>
      </c>
      <c r="M22" s="15" t="s">
        <v>24</v>
      </c>
      <c r="N22" s="18">
        <v>32</v>
      </c>
      <c r="O22" s="19">
        <f>N22/$P$6</f>
        <v>0.64</v>
      </c>
    </row>
    <row r="23" spans="1:15">
      <c r="A23" s="29">
        <v>12</v>
      </c>
      <c r="B23" s="30" t="s">
        <v>98</v>
      </c>
      <c r="C23" s="15" t="s">
        <v>200</v>
      </c>
      <c r="D23" s="15" t="s">
        <v>201</v>
      </c>
      <c r="E23" s="15" t="s">
        <v>18</v>
      </c>
      <c r="F23" s="16">
        <v>14</v>
      </c>
      <c r="G23" s="15" t="s">
        <v>19</v>
      </c>
      <c r="H23" s="15" t="s">
        <v>215</v>
      </c>
      <c r="I23" s="15" t="s">
        <v>216</v>
      </c>
      <c r="J23" s="15" t="s">
        <v>99</v>
      </c>
      <c r="K23" s="15" t="s">
        <v>100</v>
      </c>
      <c r="L23" s="17" t="s">
        <v>77</v>
      </c>
      <c r="M23" s="15" t="s">
        <v>24</v>
      </c>
      <c r="N23" s="18">
        <v>32</v>
      </c>
      <c r="O23" s="19">
        <f>N23/$P$6</f>
        <v>0.64</v>
      </c>
    </row>
    <row r="24" spans="1:15">
      <c r="A24" s="29">
        <v>12</v>
      </c>
      <c r="B24" s="30" t="s">
        <v>92</v>
      </c>
      <c r="C24" s="15" t="s">
        <v>93</v>
      </c>
      <c r="D24" s="15" t="s">
        <v>94</v>
      </c>
      <c r="E24" s="15" t="s">
        <v>18</v>
      </c>
      <c r="F24" s="16">
        <v>14</v>
      </c>
      <c r="G24" s="15" t="s">
        <v>19</v>
      </c>
      <c r="H24" s="15" t="s">
        <v>95</v>
      </c>
      <c r="I24" s="15" t="s">
        <v>96</v>
      </c>
      <c r="J24" s="15" t="s">
        <v>97</v>
      </c>
      <c r="K24" s="15" t="s">
        <v>35</v>
      </c>
      <c r="L24" s="17" t="s">
        <v>77</v>
      </c>
      <c r="M24" s="15" t="s">
        <v>24</v>
      </c>
      <c r="N24" s="18">
        <v>32</v>
      </c>
      <c r="O24" s="19">
        <f>N24/$P$6</f>
        <v>0.64</v>
      </c>
    </row>
    <row r="25" spans="1:15">
      <c r="A25" s="29">
        <v>12</v>
      </c>
      <c r="B25" s="30" t="s">
        <v>67</v>
      </c>
      <c r="C25" s="15" t="s">
        <v>206</v>
      </c>
      <c r="D25" s="15" t="s">
        <v>207</v>
      </c>
      <c r="E25" s="15" t="s">
        <v>18</v>
      </c>
      <c r="F25" s="16">
        <v>14</v>
      </c>
      <c r="G25" s="15" t="s">
        <v>19</v>
      </c>
      <c r="H25" s="15" t="s">
        <v>217</v>
      </c>
      <c r="I25" s="15" t="s">
        <v>218</v>
      </c>
      <c r="J25" s="15" t="s">
        <v>68</v>
      </c>
      <c r="K25" s="15" t="s">
        <v>35</v>
      </c>
      <c r="L25" s="17" t="s">
        <v>77</v>
      </c>
      <c r="M25" s="15" t="s">
        <v>24</v>
      </c>
      <c r="N25" s="18">
        <v>32</v>
      </c>
      <c r="O25" s="19">
        <f>N25/$P$6</f>
        <v>0.64</v>
      </c>
    </row>
    <row r="26" spans="1:15">
      <c r="A26" s="29">
        <v>13</v>
      </c>
      <c r="B26" s="30" t="s">
        <v>129</v>
      </c>
      <c r="C26" s="15" t="s">
        <v>130</v>
      </c>
      <c r="D26" s="15" t="s">
        <v>131</v>
      </c>
      <c r="E26" s="15" t="s">
        <v>18</v>
      </c>
      <c r="F26" s="16">
        <v>14</v>
      </c>
      <c r="G26" s="15" t="s">
        <v>19</v>
      </c>
      <c r="H26" s="15" t="s">
        <v>46</v>
      </c>
      <c r="I26" s="15" t="s">
        <v>47</v>
      </c>
      <c r="J26" s="15" t="s">
        <v>48</v>
      </c>
      <c r="K26" s="15" t="s">
        <v>49</v>
      </c>
      <c r="L26" s="17" t="s">
        <v>77</v>
      </c>
      <c r="M26" s="15" t="s">
        <v>24</v>
      </c>
      <c r="N26" s="18">
        <v>31.5</v>
      </c>
      <c r="O26" s="19">
        <f>N26/$P$6</f>
        <v>0.63</v>
      </c>
    </row>
    <row r="27" spans="1:15">
      <c r="A27" s="29">
        <v>14</v>
      </c>
      <c r="B27" s="30" t="s">
        <v>120</v>
      </c>
      <c r="C27" s="15" t="s">
        <v>188</v>
      </c>
      <c r="D27" s="15" t="s">
        <v>189</v>
      </c>
      <c r="E27" s="15" t="s">
        <v>18</v>
      </c>
      <c r="F27" s="16">
        <v>14</v>
      </c>
      <c r="G27" s="15" t="s">
        <v>19</v>
      </c>
      <c r="H27" s="15" t="s">
        <v>210</v>
      </c>
      <c r="I27" s="15" t="s">
        <v>211</v>
      </c>
      <c r="J27" s="15" t="s">
        <v>119</v>
      </c>
      <c r="K27" s="15" t="s">
        <v>91</v>
      </c>
      <c r="L27" s="17" t="s">
        <v>77</v>
      </c>
      <c r="M27" s="15" t="s">
        <v>24</v>
      </c>
      <c r="N27" s="18">
        <v>31</v>
      </c>
      <c r="O27" s="19">
        <f>N27/$P$6</f>
        <v>0.62</v>
      </c>
    </row>
    <row r="28" spans="1:15">
      <c r="A28" s="29">
        <v>14</v>
      </c>
      <c r="B28" s="30" t="s">
        <v>66</v>
      </c>
      <c r="C28" s="15" t="s">
        <v>208</v>
      </c>
      <c r="D28" s="15" t="s">
        <v>209</v>
      </c>
      <c r="E28" s="15" t="s">
        <v>18</v>
      </c>
      <c r="F28" s="16">
        <v>14</v>
      </c>
      <c r="G28" s="15" t="s">
        <v>19</v>
      </c>
      <c r="H28" s="15" t="s">
        <v>64</v>
      </c>
      <c r="I28" s="15" t="s">
        <v>213</v>
      </c>
      <c r="J28" s="15" t="s">
        <v>65</v>
      </c>
      <c r="K28" s="15" t="s">
        <v>35</v>
      </c>
      <c r="L28" s="17" t="s">
        <v>77</v>
      </c>
      <c r="M28" s="15" t="s">
        <v>24</v>
      </c>
      <c r="N28" s="18">
        <v>31</v>
      </c>
      <c r="O28" s="19">
        <f>N28/$P$6</f>
        <v>0.62</v>
      </c>
    </row>
    <row r="29" spans="1:15">
      <c r="A29" s="29">
        <v>14</v>
      </c>
      <c r="B29" s="15">
        <v>76259502630</v>
      </c>
      <c r="C29" s="15" t="s">
        <v>30</v>
      </c>
      <c r="D29" s="15" t="s">
        <v>222</v>
      </c>
      <c r="E29" s="15" t="s">
        <v>18</v>
      </c>
      <c r="F29" s="16">
        <v>14</v>
      </c>
      <c r="G29" s="15" t="s">
        <v>19</v>
      </c>
      <c r="H29" s="15" t="s">
        <v>88</v>
      </c>
      <c r="I29" s="15" t="s">
        <v>219</v>
      </c>
      <c r="J29" s="15" t="s">
        <v>220</v>
      </c>
      <c r="K29" s="15" t="s">
        <v>35</v>
      </c>
      <c r="L29" s="17" t="s">
        <v>77</v>
      </c>
      <c r="M29" s="15" t="s">
        <v>24</v>
      </c>
      <c r="N29" s="18">
        <v>31</v>
      </c>
      <c r="O29" s="19">
        <f>N29/$P$6</f>
        <v>0.62</v>
      </c>
    </row>
    <row r="30" spans="1:15">
      <c r="A30" s="29">
        <v>15</v>
      </c>
      <c r="B30" s="30" t="s">
        <v>63</v>
      </c>
      <c r="C30" s="15" t="s">
        <v>194</v>
      </c>
      <c r="D30" s="15" t="s">
        <v>195</v>
      </c>
      <c r="E30" s="15" t="s">
        <v>18</v>
      </c>
      <c r="F30" s="16">
        <v>14</v>
      </c>
      <c r="G30" s="15" t="s">
        <v>19</v>
      </c>
      <c r="H30" s="15" t="s">
        <v>64</v>
      </c>
      <c r="I30" s="15" t="s">
        <v>213</v>
      </c>
      <c r="J30" s="15" t="s">
        <v>65</v>
      </c>
      <c r="K30" s="15" t="s">
        <v>35</v>
      </c>
      <c r="L30" s="17" t="s">
        <v>77</v>
      </c>
      <c r="M30" s="15" t="s">
        <v>24</v>
      </c>
      <c r="N30" s="18">
        <v>30.5</v>
      </c>
      <c r="O30" s="19">
        <f>N30/$P$6</f>
        <v>0.61</v>
      </c>
    </row>
    <row r="31" spans="1:15">
      <c r="A31" s="29">
        <v>15</v>
      </c>
      <c r="B31" s="30" t="s">
        <v>150</v>
      </c>
      <c r="C31" s="15" t="s">
        <v>196</v>
      </c>
      <c r="D31" s="15" t="s">
        <v>197</v>
      </c>
      <c r="E31" s="15" t="s">
        <v>18</v>
      </c>
      <c r="F31" s="16">
        <v>14</v>
      </c>
      <c r="G31" s="15" t="s">
        <v>19</v>
      </c>
      <c r="H31" s="15" t="s">
        <v>46</v>
      </c>
      <c r="I31" s="15" t="s">
        <v>212</v>
      </c>
      <c r="J31" s="15" t="s">
        <v>151</v>
      </c>
      <c r="K31" s="15" t="s">
        <v>35</v>
      </c>
      <c r="L31" s="17" t="s">
        <v>77</v>
      </c>
      <c r="M31" s="15" t="s">
        <v>24</v>
      </c>
      <c r="N31" s="18">
        <v>30.5</v>
      </c>
      <c r="O31" s="19">
        <f>N31/$P$6</f>
        <v>0.61</v>
      </c>
    </row>
    <row r="32" spans="1:15">
      <c r="A32" s="29">
        <v>15</v>
      </c>
      <c r="B32" s="30" t="s">
        <v>56</v>
      </c>
      <c r="C32" s="15" t="s">
        <v>57</v>
      </c>
      <c r="D32" s="15" t="s">
        <v>58</v>
      </c>
      <c r="E32" s="15" t="s">
        <v>18</v>
      </c>
      <c r="F32" s="16">
        <v>14</v>
      </c>
      <c r="G32" s="15" t="s">
        <v>19</v>
      </c>
      <c r="H32" s="15" t="s">
        <v>59</v>
      </c>
      <c r="I32" s="15" t="s">
        <v>60</v>
      </c>
      <c r="J32" s="15" t="s">
        <v>61</v>
      </c>
      <c r="K32" s="15" t="s">
        <v>62</v>
      </c>
      <c r="L32" s="17" t="s">
        <v>77</v>
      </c>
      <c r="M32" s="15" t="s">
        <v>24</v>
      </c>
      <c r="N32" s="18">
        <v>30.5</v>
      </c>
      <c r="O32" s="19">
        <f>N32/$P$6</f>
        <v>0.61</v>
      </c>
    </row>
    <row r="33" spans="1:15">
      <c r="A33" s="29">
        <v>16</v>
      </c>
      <c r="B33" s="30" t="s">
        <v>15</v>
      </c>
      <c r="C33" s="15" t="s">
        <v>16</v>
      </c>
      <c r="D33" s="15" t="s">
        <v>17</v>
      </c>
      <c r="E33" s="15" t="s">
        <v>18</v>
      </c>
      <c r="F33" s="16">
        <v>14</v>
      </c>
      <c r="G33" s="15" t="s">
        <v>19</v>
      </c>
      <c r="H33" s="15" t="s">
        <v>20</v>
      </c>
      <c r="I33" s="15" t="s">
        <v>21</v>
      </c>
      <c r="J33" s="15" t="s">
        <v>22</v>
      </c>
      <c r="K33" s="15" t="s">
        <v>23</v>
      </c>
      <c r="L33" s="17" t="s">
        <v>77</v>
      </c>
      <c r="M33" s="15" t="s">
        <v>24</v>
      </c>
      <c r="N33" s="20">
        <v>30</v>
      </c>
      <c r="O33" s="19">
        <f>N33/$P$6</f>
        <v>0.6</v>
      </c>
    </row>
    <row r="34" spans="1:15">
      <c r="A34" s="29">
        <v>17</v>
      </c>
      <c r="B34" s="30" t="s">
        <v>138</v>
      </c>
      <c r="C34" s="15" t="s">
        <v>139</v>
      </c>
      <c r="D34" s="15" t="s">
        <v>140</v>
      </c>
      <c r="E34" s="15" t="s">
        <v>18</v>
      </c>
      <c r="F34" s="16">
        <v>14</v>
      </c>
      <c r="G34" s="15" t="s">
        <v>19</v>
      </c>
      <c r="H34" s="15" t="s">
        <v>32</v>
      </c>
      <c r="I34" s="15" t="s">
        <v>33</v>
      </c>
      <c r="J34" s="15" t="s">
        <v>34</v>
      </c>
      <c r="K34" s="15" t="s">
        <v>35</v>
      </c>
      <c r="L34" s="17" t="s">
        <v>77</v>
      </c>
      <c r="M34" s="15" t="s">
        <v>24</v>
      </c>
      <c r="N34" s="18">
        <v>29.5</v>
      </c>
      <c r="O34" s="19">
        <f>N34/$P$6</f>
        <v>0.59</v>
      </c>
    </row>
    <row r="35" spans="1:15">
      <c r="A35" s="29">
        <v>17</v>
      </c>
      <c r="B35" s="30" t="s">
        <v>141</v>
      </c>
      <c r="C35" s="15" t="s">
        <v>142</v>
      </c>
      <c r="D35" s="15" t="s">
        <v>143</v>
      </c>
      <c r="E35" s="15" t="s">
        <v>18</v>
      </c>
      <c r="F35" s="16">
        <v>14</v>
      </c>
      <c r="G35" s="15" t="s">
        <v>19</v>
      </c>
      <c r="H35" s="15" t="s">
        <v>144</v>
      </c>
      <c r="I35" s="15" t="s">
        <v>145</v>
      </c>
      <c r="J35" s="15" t="s">
        <v>146</v>
      </c>
      <c r="K35" s="15" t="s">
        <v>35</v>
      </c>
      <c r="L35" s="17" t="s">
        <v>77</v>
      </c>
      <c r="M35" s="15" t="s">
        <v>24</v>
      </c>
      <c r="N35" s="18">
        <v>29.5</v>
      </c>
      <c r="O35" s="19">
        <f>N35/$P$6</f>
        <v>0.59</v>
      </c>
    </row>
    <row r="36" spans="1:15">
      <c r="A36" s="29">
        <v>17</v>
      </c>
      <c r="B36" s="30" t="s">
        <v>132</v>
      </c>
      <c r="C36" s="15" t="s">
        <v>133</v>
      </c>
      <c r="D36" s="15" t="s">
        <v>134</v>
      </c>
      <c r="E36" s="15" t="s">
        <v>18</v>
      </c>
      <c r="F36" s="16">
        <v>14</v>
      </c>
      <c r="G36" s="15" t="s">
        <v>19</v>
      </c>
      <c r="H36" s="15" t="s">
        <v>135</v>
      </c>
      <c r="I36" s="15" t="s">
        <v>136</v>
      </c>
      <c r="J36" s="15" t="s">
        <v>137</v>
      </c>
      <c r="K36" s="15" t="s">
        <v>35</v>
      </c>
      <c r="L36" s="17" t="s">
        <v>77</v>
      </c>
      <c r="M36" s="15" t="s">
        <v>24</v>
      </c>
      <c r="N36" s="18">
        <v>29.5</v>
      </c>
      <c r="O36" s="19">
        <f>N36/$P$6</f>
        <v>0.59</v>
      </c>
    </row>
    <row r="37" spans="1:15">
      <c r="A37" s="29">
        <v>17</v>
      </c>
      <c r="B37" s="30" t="s">
        <v>69</v>
      </c>
      <c r="C37" s="15" t="s">
        <v>204</v>
      </c>
      <c r="D37" s="15" t="s">
        <v>205</v>
      </c>
      <c r="E37" s="15" t="s">
        <v>18</v>
      </c>
      <c r="F37" s="16">
        <v>14</v>
      </c>
      <c r="G37" s="15" t="s">
        <v>19</v>
      </c>
      <c r="H37" s="15" t="s">
        <v>64</v>
      </c>
      <c r="I37" s="15" t="s">
        <v>213</v>
      </c>
      <c r="J37" s="15" t="s">
        <v>65</v>
      </c>
      <c r="K37" s="15" t="s">
        <v>35</v>
      </c>
      <c r="L37" s="17" t="s">
        <v>77</v>
      </c>
      <c r="M37" s="15" t="s">
        <v>24</v>
      </c>
      <c r="N37" s="18">
        <v>29.5</v>
      </c>
      <c r="O37" s="19">
        <f>N37/$P$6</f>
        <v>0.59</v>
      </c>
    </row>
    <row r="38" spans="1:15">
      <c r="A38" s="29">
        <v>18</v>
      </c>
      <c r="B38" s="30" t="s">
        <v>147</v>
      </c>
      <c r="C38" s="15" t="s">
        <v>148</v>
      </c>
      <c r="D38" s="15" t="s">
        <v>149</v>
      </c>
      <c r="E38" s="15" t="s">
        <v>18</v>
      </c>
      <c r="F38" s="16">
        <v>14</v>
      </c>
      <c r="G38" s="15" t="s">
        <v>19</v>
      </c>
      <c r="H38" s="15" t="s">
        <v>32</v>
      </c>
      <c r="I38" s="15" t="s">
        <v>33</v>
      </c>
      <c r="J38" s="15" t="s">
        <v>34</v>
      </c>
      <c r="K38" s="15" t="s">
        <v>35</v>
      </c>
      <c r="L38" s="17" t="s">
        <v>77</v>
      </c>
      <c r="M38" s="15" t="s">
        <v>24</v>
      </c>
      <c r="N38" s="18">
        <v>27.5</v>
      </c>
      <c r="O38" s="19">
        <f>N38/$P$6</f>
        <v>0.55000000000000004</v>
      </c>
    </row>
    <row r="39" spans="1:15">
      <c r="A39" s="29">
        <v>19</v>
      </c>
      <c r="B39" s="30" t="s">
        <v>171</v>
      </c>
      <c r="C39" s="15" t="s">
        <v>102</v>
      </c>
      <c r="D39" s="15" t="s">
        <v>172</v>
      </c>
      <c r="E39" s="15" t="s">
        <v>18</v>
      </c>
      <c r="F39" s="16">
        <v>14</v>
      </c>
      <c r="G39" s="15" t="s">
        <v>19</v>
      </c>
      <c r="H39" s="15" t="s">
        <v>88</v>
      </c>
      <c r="I39" s="15" t="s">
        <v>89</v>
      </c>
      <c r="J39" s="15" t="s">
        <v>90</v>
      </c>
      <c r="K39" s="15" t="s">
        <v>91</v>
      </c>
      <c r="L39" s="17" t="s">
        <v>77</v>
      </c>
      <c r="M39" s="15" t="s">
        <v>24</v>
      </c>
      <c r="N39" s="18">
        <v>26.5</v>
      </c>
      <c r="O39" s="19">
        <f>N39/$P$6</f>
        <v>0.53</v>
      </c>
    </row>
    <row r="40" spans="1:15">
      <c r="A40" s="29">
        <v>20</v>
      </c>
      <c r="B40" s="31">
        <v>92909700236</v>
      </c>
      <c r="C40" s="15" t="s">
        <v>198</v>
      </c>
      <c r="D40" s="15" t="s">
        <v>199</v>
      </c>
      <c r="E40" s="15" t="s">
        <v>18</v>
      </c>
      <c r="F40" s="16">
        <v>14</v>
      </c>
      <c r="G40" s="15" t="s">
        <v>19</v>
      </c>
      <c r="H40" s="15" t="s">
        <v>178</v>
      </c>
      <c r="I40" s="15" t="s">
        <v>214</v>
      </c>
      <c r="J40" s="15" t="s">
        <v>28</v>
      </c>
      <c r="K40" s="15" t="s">
        <v>35</v>
      </c>
      <c r="L40" s="17" t="s">
        <v>77</v>
      </c>
      <c r="M40" s="15" t="s">
        <v>24</v>
      </c>
      <c r="N40" s="18">
        <v>26</v>
      </c>
      <c r="O40" s="19">
        <f>N40/$P$6</f>
        <v>0.52</v>
      </c>
    </row>
    <row r="41" spans="1:15">
      <c r="A41" s="29">
        <v>21</v>
      </c>
      <c r="B41" s="30" t="s">
        <v>176</v>
      </c>
      <c r="C41" s="15" t="s">
        <v>51</v>
      </c>
      <c r="D41" s="15" t="s">
        <v>177</v>
      </c>
      <c r="E41" s="15" t="s">
        <v>18</v>
      </c>
      <c r="F41" s="16">
        <v>14</v>
      </c>
      <c r="G41" s="15" t="s">
        <v>19</v>
      </c>
      <c r="H41" s="15" t="s">
        <v>178</v>
      </c>
      <c r="I41" s="15" t="s">
        <v>179</v>
      </c>
      <c r="J41" s="15" t="s">
        <v>169</v>
      </c>
      <c r="K41" s="15" t="s">
        <v>170</v>
      </c>
      <c r="L41" s="17" t="s">
        <v>77</v>
      </c>
      <c r="M41" s="15" t="s">
        <v>24</v>
      </c>
      <c r="N41" s="18">
        <v>25</v>
      </c>
      <c r="O41" s="19">
        <f>N41/$P$6</f>
        <v>0.5</v>
      </c>
    </row>
    <row r="42" spans="1:15">
      <c r="A42" s="29">
        <v>22</v>
      </c>
      <c r="B42" s="30" t="s">
        <v>111</v>
      </c>
      <c r="C42" s="15" t="s">
        <v>88</v>
      </c>
      <c r="D42" s="15" t="s">
        <v>112</v>
      </c>
      <c r="E42" s="15" t="s">
        <v>18</v>
      </c>
      <c r="F42" s="16">
        <v>14</v>
      </c>
      <c r="G42" s="15" t="s">
        <v>19</v>
      </c>
      <c r="H42" s="15" t="s">
        <v>53</v>
      </c>
      <c r="I42" s="15" t="s">
        <v>54</v>
      </c>
      <c r="J42" s="15" t="s">
        <v>55</v>
      </c>
      <c r="K42" s="15" t="s">
        <v>35</v>
      </c>
      <c r="L42" s="17" t="s">
        <v>77</v>
      </c>
      <c r="M42" s="15" t="s">
        <v>24</v>
      </c>
      <c r="N42" s="18">
        <v>24</v>
      </c>
      <c r="O42" s="19">
        <f>N42/$P$6</f>
        <v>0.48</v>
      </c>
    </row>
    <row r="43" spans="1:15">
      <c r="A43" s="29">
        <v>23</v>
      </c>
      <c r="B43" s="31">
        <v>70721817637</v>
      </c>
      <c r="C43" s="15" t="s">
        <v>51</v>
      </c>
      <c r="D43" s="15" t="s">
        <v>113</v>
      </c>
      <c r="E43" s="15" t="s">
        <v>18</v>
      </c>
      <c r="F43" s="16">
        <v>14</v>
      </c>
      <c r="G43" s="15" t="s">
        <v>19</v>
      </c>
      <c r="H43" s="15" t="s">
        <v>114</v>
      </c>
      <c r="I43" s="15" t="s">
        <v>115</v>
      </c>
      <c r="J43" s="15" t="s">
        <v>116</v>
      </c>
      <c r="K43" s="15" t="s">
        <v>117</v>
      </c>
      <c r="L43" s="17" t="s">
        <v>77</v>
      </c>
      <c r="M43" s="15" t="s">
        <v>24</v>
      </c>
      <c r="N43" s="18">
        <v>21</v>
      </c>
      <c r="O43" s="19">
        <f>N43/$P$6</f>
        <v>0.42</v>
      </c>
    </row>
    <row r="44" spans="1:15">
      <c r="A44" s="29">
        <v>24</v>
      </c>
      <c r="B44" s="30" t="s">
        <v>163</v>
      </c>
      <c r="C44" s="15" t="s">
        <v>192</v>
      </c>
      <c r="D44" s="15" t="s">
        <v>193</v>
      </c>
      <c r="E44" s="15" t="s">
        <v>18</v>
      </c>
      <c r="F44" s="16">
        <v>14</v>
      </c>
      <c r="G44" s="15" t="s">
        <v>19</v>
      </c>
      <c r="H44" s="15" t="s">
        <v>46</v>
      </c>
      <c r="I44" s="15" t="s">
        <v>212</v>
      </c>
      <c r="J44" s="15" t="s">
        <v>151</v>
      </c>
      <c r="K44" s="15" t="s">
        <v>35</v>
      </c>
      <c r="L44" s="17" t="s">
        <v>77</v>
      </c>
      <c r="M44" s="15" t="s">
        <v>24</v>
      </c>
      <c r="N44" s="18">
        <v>20.5</v>
      </c>
      <c r="O44" s="19">
        <f>N44/$P$6</f>
        <v>0.41</v>
      </c>
    </row>
    <row r="45" spans="1:15">
      <c r="A45" s="29">
        <v>25</v>
      </c>
      <c r="B45" s="30" t="s">
        <v>126</v>
      </c>
      <c r="C45" s="15" t="s">
        <v>127</v>
      </c>
      <c r="D45" s="15" t="s">
        <v>128</v>
      </c>
      <c r="E45" s="15" t="s">
        <v>18</v>
      </c>
      <c r="F45" s="16">
        <v>14</v>
      </c>
      <c r="G45" s="15" t="s">
        <v>19</v>
      </c>
      <c r="H45" s="15" t="s">
        <v>95</v>
      </c>
      <c r="I45" s="15" t="s">
        <v>96</v>
      </c>
      <c r="J45" s="15" t="s">
        <v>97</v>
      </c>
      <c r="K45" s="15" t="s">
        <v>35</v>
      </c>
      <c r="L45" s="17" t="s">
        <v>77</v>
      </c>
      <c r="M45" s="15" t="s">
        <v>24</v>
      </c>
      <c r="N45" s="18">
        <v>19</v>
      </c>
      <c r="O45" s="19">
        <f>N45/$P$6</f>
        <v>0.38</v>
      </c>
    </row>
    <row r="46" spans="1:15">
      <c r="A46" s="29">
        <v>25</v>
      </c>
      <c r="B46" s="15">
        <v>70622770187</v>
      </c>
      <c r="C46" s="15" t="s">
        <v>208</v>
      </c>
      <c r="D46" s="15" t="s">
        <v>54</v>
      </c>
      <c r="E46" s="15" t="s">
        <v>18</v>
      </c>
      <c r="F46" s="16">
        <v>14</v>
      </c>
      <c r="G46" s="15" t="s">
        <v>19</v>
      </c>
      <c r="H46" s="15" t="s">
        <v>88</v>
      </c>
      <c r="I46" s="15" t="s">
        <v>219</v>
      </c>
      <c r="J46" s="15" t="s">
        <v>220</v>
      </c>
      <c r="K46" s="15" t="s">
        <v>35</v>
      </c>
      <c r="L46" s="17" t="s">
        <v>77</v>
      </c>
      <c r="M46" s="15" t="s">
        <v>24</v>
      </c>
      <c r="N46" s="18">
        <v>19</v>
      </c>
      <c r="O46" s="19">
        <f>N46/$P$6</f>
        <v>0.38</v>
      </c>
    </row>
    <row r="47" spans="1:15">
      <c r="A47" s="29">
        <v>26</v>
      </c>
      <c r="B47" s="30" t="s">
        <v>85</v>
      </c>
      <c r="C47" s="15" t="s">
        <v>86</v>
      </c>
      <c r="D47" s="15" t="s">
        <v>87</v>
      </c>
      <c r="E47" s="15" t="s">
        <v>18</v>
      </c>
      <c r="F47" s="16">
        <v>14</v>
      </c>
      <c r="G47" s="15" t="s">
        <v>19</v>
      </c>
      <c r="H47" s="15" t="s">
        <v>88</v>
      </c>
      <c r="I47" s="15" t="s">
        <v>89</v>
      </c>
      <c r="J47" s="15" t="s">
        <v>90</v>
      </c>
      <c r="K47" s="15" t="s">
        <v>91</v>
      </c>
      <c r="L47" s="17" t="s">
        <v>77</v>
      </c>
      <c r="M47" s="15" t="s">
        <v>24</v>
      </c>
      <c r="N47" s="18">
        <v>16.5</v>
      </c>
      <c r="O47" s="19">
        <f>N47/$P$6</f>
        <v>0.33</v>
      </c>
    </row>
    <row r="48" spans="1:15">
      <c r="A48" s="29">
        <v>27</v>
      </c>
      <c r="B48" s="30" t="s">
        <v>173</v>
      </c>
      <c r="C48" s="15" t="s">
        <v>174</v>
      </c>
      <c r="D48" s="15" t="s">
        <v>175</v>
      </c>
      <c r="E48" s="15" t="s">
        <v>18</v>
      </c>
      <c r="F48" s="16">
        <v>14</v>
      </c>
      <c r="G48" s="15" t="s">
        <v>19</v>
      </c>
      <c r="H48" s="15" t="s">
        <v>88</v>
      </c>
      <c r="I48" s="15" t="s">
        <v>89</v>
      </c>
      <c r="J48" s="15" t="s">
        <v>90</v>
      </c>
      <c r="K48" s="15" t="s">
        <v>91</v>
      </c>
      <c r="L48" s="17" t="s">
        <v>77</v>
      </c>
      <c r="M48" s="15" t="s">
        <v>24</v>
      </c>
      <c r="N48" s="18">
        <v>9.5</v>
      </c>
      <c r="O48" s="19">
        <f>N48/$P$6</f>
        <v>0.19</v>
      </c>
    </row>
    <row r="49" spans="1:15">
      <c r="A49" s="32">
        <v>28</v>
      </c>
      <c r="B49" s="33" t="s">
        <v>43</v>
      </c>
      <c r="C49" s="21" t="s">
        <v>44</v>
      </c>
      <c r="D49" s="21" t="s">
        <v>45</v>
      </c>
      <c r="E49" s="21" t="s">
        <v>18</v>
      </c>
      <c r="F49" s="22">
        <v>14</v>
      </c>
      <c r="G49" s="21" t="s">
        <v>19</v>
      </c>
      <c r="H49" s="21" t="s">
        <v>46</v>
      </c>
      <c r="I49" s="21" t="s">
        <v>47</v>
      </c>
      <c r="J49" s="21" t="s">
        <v>48</v>
      </c>
      <c r="K49" s="21" t="s">
        <v>49</v>
      </c>
      <c r="L49" s="23" t="s">
        <v>77</v>
      </c>
      <c r="M49" s="21" t="s">
        <v>24</v>
      </c>
      <c r="N49" s="24" t="s">
        <v>223</v>
      </c>
      <c r="O49" s="25"/>
    </row>
    <row r="51" spans="1:15">
      <c r="A51" t="s">
        <v>224</v>
      </c>
      <c r="E51" t="s">
        <v>225</v>
      </c>
      <c r="H51" t="s">
        <v>231</v>
      </c>
    </row>
    <row r="52" spans="1:15">
      <c r="H52" t="s">
        <v>226</v>
      </c>
    </row>
    <row r="53" spans="1:15">
      <c r="H53" t="s">
        <v>227</v>
      </c>
    </row>
    <row r="54" spans="1:15">
      <c r="H54" t="s">
        <v>228</v>
      </c>
    </row>
    <row r="55" spans="1:15">
      <c r="H55" t="s">
        <v>229</v>
      </c>
    </row>
    <row r="56" spans="1:15">
      <c r="H56" t="s">
        <v>230</v>
      </c>
    </row>
  </sheetData>
  <sortState ref="A7:IC49">
    <sortCondition descending="1" ref="N7:N49"/>
  </sortState>
  <mergeCells count="1">
    <mergeCell ref="N49:O49"/>
  </mergeCells>
  <dataValidations count="13">
    <dataValidation type="list" allowBlank="1" showInputMessage="1" showErrorMessage="1" sqref="IH22:IH38 E22:E38 SD22:SD38 ABZ22:ABZ38 ALV22:ALV38 AVR22:AVR38 BFN22:BFN38 BPJ22:BPJ38 BZF22:BZF38 CJB22:CJB38 CSX22:CSX38 DCT22:DCT38 DMP22:DMP38 DWL22:DWL38 EGH22:EGH38 EQD22:EQD38 EZZ22:EZZ38 FJV22:FJV38 FTR22:FTR38 GDN22:GDN38 GNJ22:GNJ38 GXF22:GXF38 HHB22:HHB38 HQX22:HQX38 IAT22:IAT38 IKP22:IKP38 IUL22:IUL38 JEH22:JEH38 JOD22:JOD38 JXZ22:JXZ38 KHV22:KHV38 KRR22:KRR38 LBN22:LBN38 LLJ22:LLJ38 LVF22:LVF38 MFB22:MFB38 MOX22:MOX38 MYT22:MYT38 NIP22:NIP38 NSL22:NSL38 OCH22:OCH38 OMD22:OMD38 OVZ22:OVZ38 PFV22:PFV38 PPR22:PPR38 PZN22:PZN38 QJJ22:QJJ38 QTF22:QTF38 RDB22:RDB38 RMX22:RMX38 RWT22:RWT38 SGP22:SGP38 SQL22:SQL38 TAH22:TAH38 TKD22:TKD38 TTZ22:TTZ38 UDV22:UDV38 UNR22:UNR38 UXN22:UXN38 VHJ22:VHJ38 VRF22:VRF38 WBB22:WBB38 WKX22:WKX38 WUT22:WUT38">
      <formula1>#REF!</formula1>
    </dataValidation>
    <dataValidation type="list" allowBlank="1" showInputMessage="1" showErrorMessage="1" sqref="IJ22:IJ38 G22:G38 SF22:SF38 ACB22:ACB38 ALX22:ALX38 AVT22:AVT38 BFP22:BFP38 BPL22:BPL38 BZH22:BZH38 CJD22:CJD38 CSZ22:CSZ38 DCV22:DCV38 DMR22:DMR38 DWN22:DWN38 EGJ22:EGJ38 EQF22:EQF38 FAB22:FAB38 FJX22:FJX38 FTT22:FTT38 GDP22:GDP38 GNL22:GNL38 GXH22:GXH38 HHD22:HHD38 HQZ22:HQZ38 IAV22:IAV38 IKR22:IKR38 IUN22:IUN38 JEJ22:JEJ38 JOF22:JOF38 JYB22:JYB38 KHX22:KHX38 KRT22:KRT38 LBP22:LBP38 LLL22:LLL38 LVH22:LVH38 MFD22:MFD38 MOZ22:MOZ38 MYV22:MYV38 NIR22:NIR38 NSN22:NSN38 OCJ22:OCJ38 OMF22:OMF38 OWB22:OWB38 PFX22:PFX38 PPT22:PPT38 PZP22:PZP38 QJL22:QJL38 QTH22:QTH38 RDD22:RDD38 RMZ22:RMZ38 RWV22:RWV38 SGR22:SGR38 SQN22:SQN38 TAJ22:TAJ38 TKF22:TKF38 TUB22:TUB38 UDX22:UDX38 UNT22:UNT38 UXP22:UXP38 VHL22:VHL38 VRH22:VRH38 WBD22:WBD38 WKZ22:WKZ38 WUV22:WUV38">
      <formula1>#REF!</formula1>
    </dataValidation>
    <dataValidation type="list" allowBlank="1" showInputMessage="1" showErrorMessage="1" sqref="IM22:IM38 J22:J38 SI22:SI38 ACE22:ACE38 AMA22:AMA38 AVW22:AVW38 BFS22:BFS38 BPO22:BPO38 BZK22:BZK38 CJG22:CJG38 CTC22:CTC38 DCY22:DCY38 DMU22:DMU38 DWQ22:DWQ38 EGM22:EGM38 EQI22:EQI38 FAE22:FAE38 FKA22:FKA38 FTW22:FTW38 GDS22:GDS38 GNO22:GNO38 GXK22:GXK38 HHG22:HHG38 HRC22:HRC38 IAY22:IAY38 IKU22:IKU38 IUQ22:IUQ38 JEM22:JEM38 JOI22:JOI38 JYE22:JYE38 KIA22:KIA38 KRW22:KRW38 LBS22:LBS38 LLO22:LLO38 LVK22:LVK38 MFG22:MFG38 MPC22:MPC38 MYY22:MYY38 NIU22:NIU38 NSQ22:NSQ38 OCM22:OCM38 OMI22:OMI38 OWE22:OWE38 PGA22:PGA38 PPW22:PPW38 PZS22:PZS38 QJO22:QJO38 QTK22:QTK38 RDG22:RDG38 RNC22:RNC38 RWY22:RWY38 SGU22:SGU38 SQQ22:SQQ38 TAM22:TAM38 TKI22:TKI38 TUE22:TUE38 UEA22:UEA38 UNW22:UNW38 UXS22:UXS38 VHO22:VHO38 VRK22:VRK38 WBG22:WBG38 WLC22:WLC38 WUY22:WUY38">
      <formula1>#REF!</formula1>
    </dataValidation>
    <dataValidation type="list" allowBlank="1" showInputMessage="1" showErrorMessage="1" sqref="WVG22:WVH38 IU22:IV38 SQ22:SR38 ACM22:ACN38 AMI22:AMJ38 AWE22:AWF38 BGA22:BGB38 BPW22:BPX38 BZS22:BZT38 CJO22:CJP38 CTK22:CTL38 DDG22:DDH38 DNC22:DND38 DWY22:DWZ38 EGU22:EGV38 EQQ22:EQR38 FAM22:FAN38 FKI22:FKJ38 FUE22:FUF38 GEA22:GEB38 GNW22:GNX38 GXS22:GXT38 HHO22:HHP38 HRK22:HRL38 IBG22:IBH38 ILC22:ILD38 IUY22:IUZ38 JEU22:JEV38 JOQ22:JOR38 JYM22:JYN38 KII22:KIJ38 KSE22:KSF38 LCA22:LCB38 LLW22:LLX38 LVS22:LVT38 MFO22:MFP38 MPK22:MPL38 MZG22:MZH38 NJC22:NJD38 NSY22:NSZ38 OCU22:OCV38 OMQ22:OMR38 OWM22:OWN38 PGI22:PGJ38 PQE22:PQF38 QAA22:QAB38 QJW22:QJX38 QTS22:QTT38 RDO22:RDP38 RNK22:RNL38 RXG22:RXH38 SHC22:SHD38 SQY22:SQZ38 TAU22:TAV38 TKQ22:TKR38 TUM22:TUN38 UEI22:UEJ38 UOE22:UOF38 UYA22:UYB38 VHW22:VHX38 VRS22:VRT38 WBO22:WBP38 WLK22:WLL38">
      <formula1>#REF!</formula1>
    </dataValidation>
    <dataValidation type="list" allowBlank="1" showErrorMessage="1" sqref="IM10:IM21 J10:J21 WUY10:WUY21 WLC10:WLC21 WBG10:WBG21 VRK10:VRK21 VHO10:VHO21 UXS10:UXS21 UNW10:UNW21 UEA10:UEA21 TUE10:TUE21 TKI10:TKI21 TAM10:TAM21 SQQ10:SQQ21 SGU10:SGU21 RWY10:RWY21 RNC10:RNC21 RDG10:RDG21 QTK10:QTK21 QJO10:QJO21 PZS10:PZS21 PPW10:PPW21 PGA10:PGA21 OWE10:OWE21 OMI10:OMI21 OCM10:OCM21 NSQ10:NSQ21 NIU10:NIU21 MYY10:MYY21 MPC10:MPC21 MFG10:MFG21 LVK10:LVK21 LLO10:LLO21 LBS10:LBS21 KRW10:KRW21 KIA10:KIA21 JYE10:JYE21 JOI10:JOI21 JEM10:JEM21 IUQ10:IUQ21 IKU10:IKU21 IAY10:IAY21 HRC10:HRC21 HHG10:HHG21 GXK10:GXK21 GNO10:GNO21 GDS10:GDS21 FTW10:FTW21 FKA10:FKA21 FAE10:FAE21 EQI10:EQI21 EGM10:EGM21 DWQ10:DWQ21 DMU10:DMU21 DCY10:DCY21 CTC10:CTC21 CJG10:CJG21 BZK10:BZK21 BPO10:BPO21 BFS10:BFS21 AVW10:AVW21 AMA10:AMA21 ACE10:ACE21 SI10:SI21">
      <formula1>#REF!</formula1>
      <formula2>0</formula2>
    </dataValidation>
    <dataValidation type="decimal" allowBlank="1" showErrorMessage="1" sqref="IR7:IR21 N7:N21 N39:N46 WVD39:WVD46 WLH39:WLH46 WBL39:WBL46 VRP39:VRP46 VHT39:VHT46 UXX39:UXX46 UOB39:UOB46 UEF39:UEF46 TUJ39:TUJ46 TKN39:TKN46 TAR39:TAR46 SQV39:SQV46 SGZ39:SGZ46 RXD39:RXD46 RNH39:RNH46 RDL39:RDL46 QTP39:QTP46 QJT39:QJT46 PZX39:PZX46 PQB39:PQB46 PGF39:PGF46 OWJ39:OWJ46 OMN39:OMN46 OCR39:OCR46 NSV39:NSV46 NIZ39:NIZ46 MZD39:MZD46 MPH39:MPH46 MFL39:MFL46 LVP39:LVP46 LLT39:LLT46 LBX39:LBX46 KSB39:KSB46 KIF39:KIF46 JYJ39:JYJ46 JON39:JON46 JER39:JER46 IUV39:IUV46 IKZ39:IKZ46 IBD39:IBD46 HRH39:HRH46 HHL39:HHL46 GXP39:GXP46 GNT39:GNT46 GDX39:GDX46 FUB39:FUB46 FKF39:FKF46 FAJ39:FAJ46 EQN39:EQN46 EGR39:EGR46 DWV39:DWV46 DMZ39:DMZ46 DDD39:DDD46 CTH39:CTH46 CJL39:CJL46 BZP39:BZP46 BPT39:BPT46 BFX39:BFX46 AWB39:AWB46 AMF39:AMF46 ACJ39:ACJ46 SN39:SN46 IR39:IR46 WVD7:WVD21 WLH7:WLH21 WBL7:WBL21 VRP7:VRP21 VHT7:VHT21 UXX7:UXX21 UOB7:UOB21 UEF7:UEF21 TUJ7:TUJ21 TKN7:TKN21 TAR7:TAR21 SQV7:SQV21 SGZ7:SGZ21 RXD7:RXD21 RNH7:RNH21 RDL7:RDL21 QTP7:QTP21 QJT7:QJT21 PZX7:PZX21 PQB7:PQB21 PGF7:PGF21 OWJ7:OWJ21 OMN7:OMN21 OCR7:OCR21 NSV7:NSV21 NIZ7:NIZ21 MZD7:MZD21 MPH7:MPH21 MFL7:MFL21 LVP7:LVP21 LLT7:LLT21 LBX7:LBX21 KSB7:KSB21 KIF7:KIF21 JYJ7:JYJ21 JON7:JON21 JER7:JER21 IUV7:IUV21 IKZ7:IKZ21 IBD7:IBD21 HRH7:HRH21 HHL7:HHL21 GXP7:GXP21 GNT7:GNT21 GDX7:GDX21 FUB7:FUB21 FKF7:FKF21 FAJ7:FAJ21 EQN7:EQN21 EGR7:EGR21 DWV7:DWV21 DMZ7:DMZ21 DDD7:DDD21 CTH7:CTH21 CJL7:CJL21 BZP7:BZP21 BPT7:BPT21 BFX7:BFX21 AWB7:AWB21 AMF7:AMF21 ACJ7:ACJ21 SN7:SN21">
      <formula1>0</formula1>
      <formula2>1555</formula2>
    </dataValidation>
    <dataValidation type="textLength" operator="equal" allowBlank="1" showErrorMessage="1" sqref="IE7:IE21 B39:B46 B7:B21 WUQ39:WUQ46 WKU39:WKU46 WAY39:WAY46 VRC39:VRC46 VHG39:VHG46 UXK39:UXK46 UNO39:UNO46 UDS39:UDS46 TTW39:TTW46 TKA39:TKA46 TAE39:TAE46 SQI39:SQI46 SGM39:SGM46 RWQ39:RWQ46 RMU39:RMU46 RCY39:RCY46 QTC39:QTC46 QJG39:QJG46 PZK39:PZK46 PPO39:PPO46 PFS39:PFS46 OVW39:OVW46 OMA39:OMA46 OCE39:OCE46 NSI39:NSI46 NIM39:NIM46 MYQ39:MYQ46 MOU39:MOU46 MEY39:MEY46 LVC39:LVC46 LLG39:LLG46 LBK39:LBK46 KRO39:KRO46 KHS39:KHS46 JXW39:JXW46 JOA39:JOA46 JEE39:JEE46 IUI39:IUI46 IKM39:IKM46 IAQ39:IAQ46 HQU39:HQU46 HGY39:HGY46 GXC39:GXC46 GNG39:GNG46 GDK39:GDK46 FTO39:FTO46 FJS39:FJS46 EZW39:EZW46 EQA39:EQA46 EGE39:EGE46 DWI39:DWI46 DMM39:DMM46 DCQ39:DCQ46 CSU39:CSU46 CIY39:CIY46 BZC39:BZC46 BPG39:BPG46 BFK39:BFK46 AVO39:AVO46 ALS39:ALS46 ABW39:ABW46 SA39:SA46 IE39:IE46 WUQ7:WUQ21 WKU7:WKU21 WAY7:WAY21 VRC7:VRC21 VHG7:VHG21 UXK7:UXK21 UNO7:UNO21 UDS7:UDS21 TTW7:TTW21 TKA7:TKA21 TAE7:TAE21 SQI7:SQI21 SGM7:SGM21 RWQ7:RWQ21 RMU7:RMU21 RCY7:RCY21 QTC7:QTC21 QJG7:QJG21 PZK7:PZK21 PPO7:PPO21 PFS7:PFS21 OVW7:OVW21 OMA7:OMA21 OCE7:OCE21 NSI7:NSI21 NIM7:NIM21 MYQ7:MYQ21 MOU7:MOU21 MEY7:MEY21 LVC7:LVC21 LLG7:LLG21 LBK7:LBK21 KRO7:KRO21 KHS7:KHS21 JXW7:JXW21 JOA7:JOA21 JEE7:JEE21 IUI7:IUI21 IKM7:IKM21 IAQ7:IAQ21 HQU7:HQU21 HGY7:HGY21 GXC7:GXC21 GNG7:GNG21 GDK7:GDK21 FTO7:FTO21 FJS7:FJS21 EZW7:EZW21 EQA7:EQA21 EGE7:EGE21 DWI7:DWI21 DMM7:DMM21 DCQ7:DCQ21 CSU7:CSU21 CIY7:CIY21 BZC7:BZC21 BPG7:BPG21 BFK7:BFK21 AVO7:AVO21 ALS7:ALS21 ABW7:ABW21 SA7:SA21">
      <formula1>11</formula1>
      <formula2>0</formula2>
    </dataValidation>
    <dataValidation type="whole" allowBlank="1" showErrorMessage="1" sqref="IQ7:IQ21 WVC39:WVC46 WLG39:WLG46 WBK39:WBK46 VRO39:VRO46 VHS39:VHS46 UXW39:UXW46 UOA39:UOA46 UEE39:UEE46 TUI39:TUI46 TKM39:TKM46 TAQ39:TAQ46 SQU39:SQU46 SGY39:SGY46 RXC39:RXC46 RNG39:RNG46 RDK39:RDK46 QTO39:QTO46 QJS39:QJS46 PZW39:PZW46 PQA39:PQA46 PGE39:PGE46 OWI39:OWI46 OMM39:OMM46 OCQ39:OCQ46 NSU39:NSU46 NIY39:NIY46 MZC39:MZC46 MPG39:MPG46 MFK39:MFK46 LVO39:LVO46 LLS39:LLS46 LBW39:LBW46 KSA39:KSA46 KIE39:KIE46 JYI39:JYI46 JOM39:JOM46 JEQ39:JEQ46 IUU39:IUU46 IKY39:IKY46 IBC39:IBC46 HRG39:HRG46 HHK39:HHK46 GXO39:GXO46 GNS39:GNS46 GDW39:GDW46 FUA39:FUA46 FKE39:FKE46 FAI39:FAI46 EQM39:EQM46 EGQ39:EGQ46 DWU39:DWU46 DMY39:DMY46 DDC39:DDC46 CTG39:CTG46 CJK39:CJK46 BZO39:BZO46 BPS39:BPS46 BFW39:BFW46 AWA39:AWA46 AME39:AME46 ACI39:ACI46 SM39:SM46 IQ39:IQ46 WVC7:WVC21 WLG7:WLG21 WBK7:WBK21 VRO7:VRO21 VHS7:VHS21 UXW7:UXW21 UOA7:UOA21 UEE7:UEE21 TUI7:TUI21 TKM7:TKM21 TAQ7:TAQ21 SQU7:SQU21 SGY7:SGY21 RXC7:RXC21 RNG7:RNG21 RDK7:RDK21 QTO7:QTO21 QJS7:QJS21 PZW7:PZW21 PQA7:PQA21 PGE7:PGE21 OWI7:OWI21 OMM7:OMM21 OCQ7:OCQ21 NSU7:NSU21 NIY7:NIY21 MZC7:MZC21 MPG7:MPG21 MFK7:MFK21 LVO7:LVO21 LLS7:LLS21 LBW7:LBW21 KSA7:KSA21 KIE7:KIE21 JYI7:JYI21 JOM7:JOM21 JEQ7:JEQ21 IUU7:IUU21 IKY7:IKY21 IBC7:IBC21 HRG7:HRG21 HHK7:HHK21 GXO7:GXO21 GNS7:GNS21 GDW7:GDW21 FUA7:FUA21 FKE7:FKE21 FAI7:FAI21 EQM7:EQM21 EGQ7:EGQ21 DWU7:DWU21 DMY7:DMY21 DDC7:DDC21 CTG7:CTG21 CJK7:CJK21 BZO7:BZO21 BPS7:BPS21 BFW7:BFW21 AWA7:AWA21 AME7:AME21 ACI7:ACI21 SM7:SM21">
      <formula1>1</formula1>
      <formula2>5555</formula2>
    </dataValidation>
    <dataValidation type="whole" allowBlank="1" showErrorMessage="1" sqref="II7:II21 A7:A46 F39:F49 F7:F21 WUP7:WUP46 WKT7:WKT46 WAX7:WAX46 VRB7:VRB46 VHF7:VHF46 UXJ7:UXJ46 UNN7:UNN46 UDR7:UDR46 TTV7:TTV46 TJZ7:TJZ46 TAD7:TAD46 SQH7:SQH46 SGL7:SGL46 RWP7:RWP46 RMT7:RMT46 RCX7:RCX46 QTB7:QTB46 QJF7:QJF46 PZJ7:PZJ46 PPN7:PPN46 PFR7:PFR46 OVV7:OVV46 OLZ7:OLZ46 OCD7:OCD46 NSH7:NSH46 NIL7:NIL46 MYP7:MYP46 MOT7:MOT46 MEX7:MEX46 LVB7:LVB46 LLF7:LLF46 LBJ7:LBJ46 KRN7:KRN46 KHR7:KHR46 JXV7:JXV46 JNZ7:JNZ46 JED7:JED46 IUH7:IUH46 IKL7:IKL46 IAP7:IAP46 HQT7:HQT46 HGX7:HGX46 GXB7:GXB46 GNF7:GNF46 GDJ7:GDJ46 FTN7:FTN46 FJR7:FJR46 EZV7:EZV46 EPZ7:EPZ46 EGD7:EGD46 DWH7:DWH46 DML7:DML46 DCP7:DCP46 CST7:CST46 CIX7:CIX46 BZB7:BZB46 BPF7:BPF46 BFJ7:BFJ46 AVN7:AVN46 ALR7:ALR46 ABV7:ABV46 RZ7:RZ46 ID7:ID46 WUU39:WUU46 WKY39:WKY46 WBC39:WBC46 VRG39:VRG46 VHK39:VHK46 UXO39:UXO46 UNS39:UNS46 UDW39:UDW46 TUA39:TUA46 TKE39:TKE46 TAI39:TAI46 SQM39:SQM46 SGQ39:SGQ46 RWU39:RWU46 RMY39:RMY46 RDC39:RDC46 QTG39:QTG46 QJK39:QJK46 PZO39:PZO46 PPS39:PPS46 PFW39:PFW46 OWA39:OWA46 OME39:OME46 OCI39:OCI46 NSM39:NSM46 NIQ39:NIQ46 MYU39:MYU46 MOY39:MOY46 MFC39:MFC46 LVG39:LVG46 LLK39:LLK46 LBO39:LBO46 KRS39:KRS46 KHW39:KHW46 JYA39:JYA46 JOE39:JOE46 JEI39:JEI46 IUM39:IUM46 IKQ39:IKQ46 IAU39:IAU46 HQY39:HQY46 HHC39:HHC46 GXG39:GXG46 GNK39:GNK46 GDO39:GDO46 FTS39:FTS46 FJW39:FJW46 FAA39:FAA46 EQE39:EQE46 EGI39:EGI46 DWM39:DWM46 DMQ39:DMQ46 DCU39:DCU46 CSY39:CSY46 CJC39:CJC46 BZG39:BZG46 BPK39:BPK46 BFO39:BFO46 AVS39:AVS46 ALW39:ALW46 ACA39:ACA46 SE39:SE46 II39:II46 WUU7:WUU21 WKY7:WKY21 WBC7:WBC21 VRG7:VRG21 VHK7:VHK21 UXO7:UXO21 UNS7:UNS21 UDW7:UDW21 TUA7:TUA21 TKE7:TKE21 TAI7:TAI21 SQM7:SQM21 SGQ7:SGQ21 RWU7:RWU21 RMY7:RMY21 RDC7:RDC21 QTG7:QTG21 QJK7:QJK21 PZO7:PZO21 PPS7:PPS21 PFW7:PFW21 OWA7:OWA21 OME7:OME21 OCI7:OCI21 NSM7:NSM21 NIQ7:NIQ21 MYU7:MYU21 MOY7:MOY21 MFC7:MFC21 LVG7:LVG21 LLK7:LLK21 LBO7:LBO21 KRS7:KRS21 KHW7:KHW21 JYA7:JYA21 JOE7:JOE21 JEI7:JEI21 IUM7:IUM21 IKQ7:IKQ21 IAU7:IAU21 HQY7:HQY21 HHC7:HHC21 GXG7:GXG21 GNK7:GNK21 GDO7:GDO21 FTS7:FTS21 FJW7:FJW21 FAA7:FAA21 EQE7:EQE21 EGI7:EGI21 DWM7:DWM21 DMQ7:DMQ21 DCU7:DCU21 CSY7:CSY21 CJC7:CJC21 BZG7:BZG21 BPK7:BPK21 BFO7:BFO21 AVS7:AVS21 ALW7:ALW21 ACA7:ACA21 SE7:SE21">
      <formula1>1</formula1>
      <formula2>2000</formula2>
    </dataValidation>
    <dataValidation type="list" allowBlank="1" showErrorMessage="1" sqref="IU7:IU21 WVG39:WVG46 WLK39:WLK46 WBO39:WBO46 VRS39:VRS46 VHW39:VHW46 UYA39:UYA46 UOE39:UOE46 UEI39:UEI46 TUM39:TUM46 TKQ39:TKQ46 TAU39:TAU46 SQY39:SQY46 SHC39:SHC46 RXG39:RXG46 RNK39:RNK46 RDO39:RDO46 QTS39:QTS46 QJW39:QJW46 QAA39:QAA46 PQE39:PQE46 PGI39:PGI46 OWM39:OWM46 OMQ39:OMQ46 OCU39:OCU46 NSY39:NSY46 NJC39:NJC46 MZG39:MZG46 MPK39:MPK46 MFO39:MFO46 LVS39:LVS46 LLW39:LLW46 LCA39:LCA46 KSE39:KSE46 KII39:KII46 JYM39:JYM46 JOQ39:JOQ46 JEU39:JEU46 IUY39:IUY46 ILC39:ILC46 IBG39:IBG46 HRK39:HRK46 HHO39:HHO46 GXS39:GXS46 GNW39:GNW46 GEA39:GEA46 FUE39:FUE46 FKI39:FKI46 FAM39:FAM46 EQQ39:EQQ46 EGU39:EGU46 DWY39:DWY46 DNC39:DNC46 DDG39:DDG46 CTK39:CTK46 CJO39:CJO46 BZS39:BZS46 BPW39:BPW46 BGA39:BGA46 AWE39:AWE46 AMI39:AMI46 ACM39:ACM46 SQ39:SQ46 IU39:IU46 WVG7:WVG21 WLK7:WLK21 WBO7:WBO21 VRS7:VRS21 VHW7:VHW21 UYA7:UYA21 UOE7:UOE21 UEI7:UEI21 TUM7:TUM21 TKQ7:TKQ21 TAU7:TAU21 SQY7:SQY21 SHC7:SHC21 RXG7:RXG21 RNK7:RNK21 RDO7:RDO21 QTS7:QTS21 QJW7:QJW21 QAA7:QAA21 PQE7:PQE21 PGI7:PGI21 OWM7:OWM21 OMQ7:OMQ21 OCU7:OCU21 NSY7:NSY21 NJC7:NJC21 MZG7:MZG21 MPK7:MPK21 MFO7:MFO21 LVS7:LVS21 LLW7:LLW21 LCA7:LCA21 KSE7:KSE21 KII7:KII21 JYM7:JYM21 JOQ7:JOQ21 JEU7:JEU21 IUY7:IUY21 ILC7:ILC21 IBG7:IBG21 HRK7:HRK21 HHO7:HHO21 GXS7:GXS21 GNW7:GNW21 GEA7:GEA21 FUE7:FUE21 FKI7:FKI21 FAM7:FAM21 EQQ7:EQQ21 EGU7:EGU21 DWY7:DWY21 DNC7:DNC21 DDG7:DDG21 CTK7:CTK21 CJO7:CJO21 BZS7:BZS21 BPW7:BPW21 BGA7:BGA21 AWE7:AWE21 AMI7:AMI21 ACM7:ACM21 SQ7:SQ21">
      <formula1>#REF!</formula1>
      <formula2>0</formula2>
    </dataValidation>
    <dataValidation type="list" allowBlank="1" showErrorMessage="1" sqref="IM7:IM9 J39:J46 J7:J9 WUY39:WUY46 WLC39:WLC46 WBG39:WBG46 VRK39:VRK46 VHO39:VHO46 UXS39:UXS46 UNW39:UNW46 UEA39:UEA46 TUE39:TUE46 TKI39:TKI46 TAM39:TAM46 SQQ39:SQQ46 SGU39:SGU46 RWY39:RWY46 RNC39:RNC46 RDG39:RDG46 QTK39:QTK46 QJO39:QJO46 PZS39:PZS46 PPW39:PPW46 PGA39:PGA46 OWE39:OWE46 OMI39:OMI46 OCM39:OCM46 NSQ39:NSQ46 NIU39:NIU46 MYY39:MYY46 MPC39:MPC46 MFG39:MFG46 LVK39:LVK46 LLO39:LLO46 LBS39:LBS46 KRW39:KRW46 KIA39:KIA46 JYE39:JYE46 JOI39:JOI46 JEM39:JEM46 IUQ39:IUQ46 IKU39:IKU46 IAY39:IAY46 HRC39:HRC46 HHG39:HHG46 GXK39:GXK46 GNO39:GNO46 GDS39:GDS46 FTW39:FTW46 FKA39:FKA46 FAE39:FAE46 EQI39:EQI46 EGM39:EGM46 DWQ39:DWQ46 DMU39:DMU46 DCY39:DCY46 CTC39:CTC46 CJG39:CJG46 BZK39:BZK46 BPO39:BPO46 BFS39:BFS46 AVW39:AVW46 AMA39:AMA46 ACE39:ACE46 SI39:SI46 IM39:IM46 WUY7:WUY9 WLC7:WLC9 WBG7:WBG9 VRK7:VRK9 VHO7:VHO9 UXS7:UXS9 UNW7:UNW9 UEA7:UEA9 TUE7:TUE9 TKI7:TKI9 TAM7:TAM9 SQQ7:SQQ9 SGU7:SGU9 RWY7:RWY9 RNC7:RNC9 RDG7:RDG9 QTK7:QTK9 QJO7:QJO9 PZS7:PZS9 PPW7:PPW9 PGA7:PGA9 OWE7:OWE9 OMI7:OMI9 OCM7:OCM9 NSQ7:NSQ9 NIU7:NIU9 MYY7:MYY9 MPC7:MPC9 MFG7:MFG9 LVK7:LVK9 LLO7:LLO9 LBS7:LBS9 KRW7:KRW9 KIA7:KIA9 JYE7:JYE9 JOI7:JOI9 JEM7:JEM9 IUQ7:IUQ9 IKU7:IKU9 IAY7:IAY9 HRC7:HRC9 HHG7:HHG9 GXK7:GXK9 GNO7:GNO9 GDS7:GDS9 FTW7:FTW9 FKA7:FKA9 FAE7:FAE9 EQI7:EQI9 EGM7:EGM9 DWQ7:DWQ9 DMU7:DMU9 DCY7:DCY9 CTC7:CTC9 CJG7:CJG9 BZK7:BZK9 BPO7:BPO9 BFS7:BFS9 AVW7:AVW9 AMA7:AMA9 ACE7:ACE9 SI7:SI9">
      <formula1>#REF!</formula1>
      <formula2>0</formula2>
    </dataValidation>
    <dataValidation type="list" allowBlank="1" showErrorMessage="1" sqref="IJ7:IJ21 G39:G49 G7:G21 WUV39:WUV46 WKZ39:WKZ46 WBD39:WBD46 VRH39:VRH46 VHL39:VHL46 UXP39:UXP46 UNT39:UNT46 UDX39:UDX46 TUB39:TUB46 TKF39:TKF46 TAJ39:TAJ46 SQN39:SQN46 SGR39:SGR46 RWV39:RWV46 RMZ39:RMZ46 RDD39:RDD46 QTH39:QTH46 QJL39:QJL46 PZP39:PZP46 PPT39:PPT46 PFX39:PFX46 OWB39:OWB46 OMF39:OMF46 OCJ39:OCJ46 NSN39:NSN46 NIR39:NIR46 MYV39:MYV46 MOZ39:MOZ46 MFD39:MFD46 LVH39:LVH46 LLL39:LLL46 LBP39:LBP46 KRT39:KRT46 KHX39:KHX46 JYB39:JYB46 JOF39:JOF46 JEJ39:JEJ46 IUN39:IUN46 IKR39:IKR46 IAV39:IAV46 HQZ39:HQZ46 HHD39:HHD46 GXH39:GXH46 GNL39:GNL46 GDP39:GDP46 FTT39:FTT46 FJX39:FJX46 FAB39:FAB46 EQF39:EQF46 EGJ39:EGJ46 DWN39:DWN46 DMR39:DMR46 DCV39:DCV46 CSZ39:CSZ46 CJD39:CJD46 BZH39:BZH46 BPL39:BPL46 BFP39:BFP46 AVT39:AVT46 ALX39:ALX46 ACB39:ACB46 SF39:SF46 IJ39:IJ46 WUV7:WUV21 WKZ7:WKZ21 WBD7:WBD21 VRH7:VRH21 VHL7:VHL21 UXP7:UXP21 UNT7:UNT21 UDX7:UDX21 TUB7:TUB21 TKF7:TKF21 TAJ7:TAJ21 SQN7:SQN21 SGR7:SGR21 RWV7:RWV21 RMZ7:RMZ21 RDD7:RDD21 QTH7:QTH21 QJL7:QJL21 PZP7:PZP21 PPT7:PPT21 PFX7:PFX21 OWB7:OWB21 OMF7:OMF21 OCJ7:OCJ21 NSN7:NSN21 NIR7:NIR21 MYV7:MYV21 MOZ7:MOZ21 MFD7:MFD21 LVH7:LVH21 LLL7:LLL21 LBP7:LBP21 KRT7:KRT21 KHX7:KHX21 JYB7:JYB21 JOF7:JOF21 JEJ7:JEJ21 IUN7:IUN21 IKR7:IKR21 IAV7:IAV21 HQZ7:HQZ21 HHD7:HHD21 GXH7:GXH21 GNL7:GNL21 GDP7:GDP21 FTT7:FTT21 FJX7:FJX21 FAB7:FAB21 EQF7:EQF21 EGJ7:EGJ21 DWN7:DWN21 DMR7:DMR21 DCV7:DCV21 CSZ7:CSZ21 CJD7:CJD21 BZH7:BZH21 BPL7:BPL21 BFP7:BFP21 AVT7:AVT21 ALX7:ALX21 ACB7:ACB21 SF7:SF21">
      <formula1>#REF!</formula1>
      <formula2>0</formula2>
    </dataValidation>
    <dataValidation type="list" allowBlank="1" showErrorMessage="1" sqref="IH7:IH21 E39:E49 E7:E21 WUT39:WUT46 WKX39:WKX46 WBB39:WBB46 VRF39:VRF46 VHJ39:VHJ46 UXN39:UXN46 UNR39:UNR46 UDV39:UDV46 TTZ39:TTZ46 TKD39:TKD46 TAH39:TAH46 SQL39:SQL46 SGP39:SGP46 RWT39:RWT46 RMX39:RMX46 RDB39:RDB46 QTF39:QTF46 QJJ39:QJJ46 PZN39:PZN46 PPR39:PPR46 PFV39:PFV46 OVZ39:OVZ46 OMD39:OMD46 OCH39:OCH46 NSL39:NSL46 NIP39:NIP46 MYT39:MYT46 MOX39:MOX46 MFB39:MFB46 LVF39:LVF46 LLJ39:LLJ46 LBN39:LBN46 KRR39:KRR46 KHV39:KHV46 JXZ39:JXZ46 JOD39:JOD46 JEH39:JEH46 IUL39:IUL46 IKP39:IKP46 IAT39:IAT46 HQX39:HQX46 HHB39:HHB46 GXF39:GXF46 GNJ39:GNJ46 GDN39:GDN46 FTR39:FTR46 FJV39:FJV46 EZZ39:EZZ46 EQD39:EQD46 EGH39:EGH46 DWL39:DWL46 DMP39:DMP46 DCT39:DCT46 CSX39:CSX46 CJB39:CJB46 BZF39:BZF46 BPJ39:BPJ46 BFN39:BFN46 AVR39:AVR46 ALV39:ALV46 ABZ39:ABZ46 SD39:SD46 IH39:IH46 WUT7:WUT21 WKX7:WKX21 WBB7:WBB21 VRF7:VRF21 VHJ7:VHJ21 UXN7:UXN21 UNR7:UNR21 UDV7:UDV21 TTZ7:TTZ21 TKD7:TKD21 TAH7:TAH21 SQL7:SQL21 SGP7:SGP21 RWT7:RWT21 RMX7:RMX21 RDB7:RDB21 QTF7:QTF21 QJJ7:QJJ21 PZN7:PZN21 PPR7:PPR21 PFV7:PFV21 OVZ7:OVZ21 OMD7:OMD21 OCH7:OCH21 NSL7:NSL21 NIP7:NIP21 MYT7:MYT21 MOX7:MOX21 MFB7:MFB21 LVF7:LVF21 LLJ7:LLJ21 LBN7:LBN21 KRR7:KRR21 KHV7:KHV21 JXZ7:JXZ21 JOD7:JOD21 JEH7:JEH21 IUL7:IUL21 IKP7:IKP21 IAT7:IAT21 HQX7:HQX21 HHB7:HHB21 GXF7:GXF21 GNJ7:GNJ21 GDN7:GDN21 FTR7:FTR21 FJV7:FJV21 EZZ7:EZZ21 EQD7:EQD21 EGH7:EGH21 DWL7:DWL21 DMP7:DMP21 DCT7:DCT21 CSX7:CSX21 CJB7:CJB21 BZF7:BZF21 BPJ7:BPJ21 BFN7:BFN21 AVR7:AVR21 ALV7:ALV21 ABZ7:ABZ21 SD7:SD21">
      <formula1>#REF!</formula1>
      <formula2>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Višnja</dc:creator>
  <cp:lastModifiedBy>Višnja</cp:lastModifiedBy>
  <cp:lastPrinted>2014-03-14T14:37:11Z</cp:lastPrinted>
  <dcterms:created xsi:type="dcterms:W3CDTF">2014-03-14T13:57:17Z</dcterms:created>
  <dcterms:modified xsi:type="dcterms:W3CDTF">2014-03-14T15:05:55Z</dcterms:modified>
</cp:coreProperties>
</file>